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C:\Users\charlesp\OneDrive - Salix Finance\Aug24\"/>
    </mc:Choice>
  </mc:AlternateContent>
  <xr:revisionPtr revIDLastSave="0" documentId="8_{D12E6219-F818-4C24-A89D-AFBBAC10B2E3}" xr6:coauthVersionLast="47" xr6:coauthVersionMax="47" xr10:uidLastSave="{00000000-0000-0000-0000-000000000000}"/>
  <workbookProtection workbookAlgorithmName="SHA-512" workbookHashValue="n9bPuv6WHNJ1lf2Zd4AvskugFZToK116mfmqQRQA5CSGErx74eHFbmzRg99HROeHNleCb7ZdDDAEo3IEgpUxjw==" workbookSaltValue="5s1tQxiLayY5ZlkwYBZwDg==" workbookSpinCount="100000" lockStructure="1"/>
  <bookViews>
    <workbookView xWindow="-28920" yWindow="-120" windowWidth="29040" windowHeight="15840" activeTab="3" xr2:uid="{7D7500B3-23CD-4FDF-886D-819EF0944E3D}"/>
  </bookViews>
  <sheets>
    <sheet name="Guidance" sheetId="8" r:id="rId1"/>
    <sheet name="Risk Register " sheetId="1" r:id="rId2"/>
    <sheet name="Terms of Use" sheetId="6" r:id="rId3"/>
    <sheet name="Revision History" sheetId="7" r:id="rId4"/>
  </sheets>
  <externalReferences>
    <externalReference r:id="rId5"/>
    <externalReference r:id="rId6"/>
  </externalReferences>
  <definedNames>
    <definedName name="Annual_Energy_Saving__kWh">#REF!</definedName>
    <definedName name="Annual_Energy_Saving_percent">#REF!</definedName>
    <definedName name="Annual_Financial_Saving">#REF!</definedName>
    <definedName name="Annual_Fuel_Saving__kWh">#REF!</definedName>
    <definedName name="Area_Ins">#REF!</definedName>
    <definedName name="Av_Energy_Cost">#REF!</definedName>
    <definedName name="Boiler_Efficieny">#REF!</definedName>
    <definedName name="Buildings">OFFSET('[1]Backing Sheet - Buildings'!A1,0,0,COUNTA('[1]Backing Sheet - Buildings'!$E$2:$E$101),1)</definedName>
    <definedName name="DRange">'[1]Backing Sheet - Buildings'!$E$2:INDEX('[1]Backing Sheet - Buildings'!$E$2:$E$101,COUNTIF('[1]Backing Sheet - Buildings'!$E$2:$E$101,"?*"))</definedName>
    <definedName name="DRangeSystems">'[1]Backing Sheet - Buildings'!$M$2:INDEX('[1]Backing Sheet - Buildings'!$M$2:$M$101,COUNTIF('[1]Backing Sheet - Buildings'!$M$2:$M$101,"?*"))</definedName>
    <definedName name="Energy_Types">'[1]Step 4 Support Tool'!$AI$204:$AR$204</definedName>
    <definedName name="FRange">'[1]Backing Sheet - Buildings'!$M$2:INDEX('[1]Backing Sheet - Buildings'!$M$2:$M$101,COUNTIF('[1]Backing Sheet - Buildings'!$M$2:$M$101,"?*"))</definedName>
    <definedName name="Heating_Season">#REF!,#REF!</definedName>
    <definedName name="Heating_Use">#REF!</definedName>
    <definedName name="Insulation_Fabric_Type">#REF!</definedName>
    <definedName name="month1">'[2]Calculation Sheet'!$C$12</definedName>
    <definedName name="Number_days_heated_during_heating_season">#REF!</definedName>
    <definedName name="Number_Degree_Days_during_heating_season">#REF!</definedName>
    <definedName name="Payback_in_Years">#REF!</definedName>
    <definedName name="_xlnm.Print_Area" localSheetId="3">'Revision History'!$C$1:$F$6</definedName>
    <definedName name="_xlnm.Print_Area" localSheetId="2">'Terms of Use'!$C$1:$C$9</definedName>
    <definedName name="Project_type">'[1]Extra look-up'!$A$3:$A$19</definedName>
    <definedName name="Region">#REF!</definedName>
    <definedName name="Site_Name">#REF!</definedName>
    <definedName name="Site_Names">'[1]Backing Sheet - Buildings'!$R$2:INDEX('[1]Backing Sheet - Buildings'!$R$2:$R$101,COUNTIF('[1]Backing Sheet - Buildings'!$R$2:$R$101,"?*"))</definedName>
    <definedName name="Support_Tool_Building_List">'[1]Backing Sheet - Buildings'!$Y$2:INDEX('[1]Backing Sheet - Buildings'!$Y$2:$Y$101,COUNTIF('[1]Backing Sheet - Buildings'!$Y$2:$Y$101,"?*"))</definedName>
    <definedName name="TOTAL_HEAT_LOSS__kWh">#REF!,#REF!</definedName>
    <definedName name="Total_number_of_days_heating_season">#REF!</definedName>
    <definedName name="Total_Project_Cost">#REF!</definedName>
    <definedName name="u_valu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6" i="1" l="1"/>
  <c r="K17" i="1"/>
  <c r="K18" i="1"/>
  <c r="K19" i="1"/>
  <c r="K20" i="1"/>
  <c r="K21" i="1"/>
  <c r="K22" i="1"/>
  <c r="K23" i="1"/>
  <c r="K24" i="1"/>
  <c r="K25" i="1"/>
  <c r="K26" i="1"/>
  <c r="K27" i="1"/>
  <c r="K28" i="1"/>
  <c r="K29" i="1"/>
  <c r="K30" i="1"/>
  <c r="K31" i="1"/>
  <c r="K32" i="1"/>
  <c r="K33" i="1"/>
  <c r="K34" i="1"/>
  <c r="K35" i="1"/>
  <c r="K36" i="1"/>
  <c r="K37" i="1"/>
  <c r="K38" i="1"/>
  <c r="K39" i="1"/>
  <c r="K40" i="1"/>
  <c r="K41" i="1"/>
  <c r="K14" i="1"/>
  <c r="O13" i="1"/>
  <c r="K12" i="1"/>
  <c r="K13" i="1"/>
  <c r="O12" i="1"/>
  <c r="C33" i="1"/>
  <c r="O33" i="1"/>
  <c r="C27" i="1"/>
  <c r="C28" i="1"/>
  <c r="C29" i="1"/>
  <c r="C30" i="1"/>
  <c r="C31" i="1"/>
  <c r="C32" i="1"/>
  <c r="O27" i="1"/>
  <c r="O28" i="1"/>
  <c r="O29" i="1"/>
  <c r="O30" i="1"/>
  <c r="O31" i="1"/>
  <c r="O32" i="1"/>
  <c r="C26" i="1"/>
  <c r="C34" i="1"/>
  <c r="C35" i="1"/>
  <c r="C36" i="1"/>
  <c r="O26" i="1"/>
  <c r="O34" i="1"/>
  <c r="O35" i="1"/>
  <c r="O36" i="1"/>
  <c r="C20" i="1"/>
  <c r="C21" i="1"/>
  <c r="C22" i="1"/>
  <c r="C23" i="1"/>
  <c r="O20" i="1"/>
  <c r="O21" i="1"/>
  <c r="O22" i="1"/>
  <c r="O23" i="1"/>
  <c r="O14" i="1" l="1"/>
  <c r="O15" i="1"/>
  <c r="O16" i="1"/>
  <c r="O17" i="1"/>
  <c r="O18" i="1"/>
  <c r="O19" i="1"/>
  <c r="O24" i="1"/>
  <c r="O25" i="1"/>
  <c r="O37" i="1"/>
  <c r="O38" i="1"/>
  <c r="O39" i="1"/>
  <c r="O40" i="1"/>
  <c r="O41" i="1"/>
  <c r="K15" i="1"/>
  <c r="C12" i="1"/>
  <c r="C13" i="1"/>
  <c r="C14" i="1"/>
  <c r="C15" i="1"/>
  <c r="C16" i="1"/>
  <c r="C17" i="1"/>
  <c r="C18" i="1"/>
  <c r="C19" i="1"/>
  <c r="C24" i="1"/>
  <c r="C25" i="1"/>
  <c r="C37" i="1"/>
  <c r="C38" i="1"/>
  <c r="C39" i="1"/>
  <c r="C40" i="1"/>
  <c r="C41" i="1"/>
  <c r="C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tc={0A043202-3F9E-4AC9-AD21-C950F0E58E79}</author>
  </authors>
  <commentList>
    <comment ref="K1" authorId="0" shapeId="0" xr:uid="{0A043202-3F9E-4AC9-AD21-C950F0E58E79}">
      <text>
        <t xml:space="preserve">[Threaded comment]
Your version of Excel allows you to read this threaded comment; however, any edits to it will get removed if the file is opened in a newer version of Excel. Learn more: https://go.microsoft.com/fwlink/?linkid=870924
Comment:
    Should be changed to High / Very High
Reply:
    Hi @Natalie Hobbs just FYI so you can coordinate with your MMR, we are changing the wording from Severe / Critical to High / Very High :) </t>
      </text>
    </comment>
  </commentList>
</comments>
</file>

<file path=xl/sharedStrings.xml><?xml version="1.0" encoding="utf-8"?>
<sst xmlns="http://schemas.openxmlformats.org/spreadsheetml/2006/main" count="141" uniqueCount="88">
  <si>
    <t xml:space="preserve">Salix Phase 4 PSDS Risk Register Tool </t>
  </si>
  <si>
    <t>© Salix Finance 2024</t>
  </si>
  <si>
    <t>A risk register is a tool in risk and project management.
This tool should be used to identify key risks associated with your project and appropriate mitigation techniques to lower these risk levels before they occur.</t>
  </si>
  <si>
    <r>
      <rPr>
        <b/>
        <sz val="12"/>
        <color theme="6"/>
        <rFont val="Verdana"/>
        <family val="2"/>
      </rPr>
      <t>Disclaimer</t>
    </r>
    <r>
      <rPr>
        <sz val="10"/>
        <color theme="1"/>
        <rFont val="Verdana"/>
        <family val="2"/>
      </rPr>
      <t xml:space="preserve">
This tool is a guide for considering risk and mitigation. Salix recommends risks and mitigation be considered in further detail by a qualified professional.</t>
    </r>
  </si>
  <si>
    <t>Definitions</t>
  </si>
  <si>
    <r>
      <rPr>
        <u/>
        <sz val="10"/>
        <color theme="1"/>
        <rFont val="Verdana"/>
        <family val="2"/>
      </rPr>
      <t>Likelihood</t>
    </r>
    <r>
      <rPr>
        <sz val="10"/>
        <color theme="1"/>
        <rFont val="Verdana"/>
        <family val="2"/>
      </rPr>
      <t xml:space="preserve"> - The likelihood of the risk occurring during the project timeline. Choose "Low", "Moderate", "High" from the drop down.</t>
    </r>
  </si>
  <si>
    <r>
      <rPr>
        <u/>
        <sz val="10"/>
        <color theme="1"/>
        <rFont val="Verdana"/>
        <family val="2"/>
      </rPr>
      <t>Impact</t>
    </r>
    <r>
      <rPr>
        <sz val="10"/>
        <color theme="1"/>
        <rFont val="Verdana"/>
        <family val="2"/>
      </rPr>
      <t xml:space="preserve"> - The level of impact the risk would have on the project should it occur during the project timeline.</t>
    </r>
  </si>
  <si>
    <r>
      <rPr>
        <u/>
        <sz val="10"/>
        <color theme="1"/>
        <rFont val="Verdana"/>
        <family val="2"/>
      </rPr>
      <t>Risk Owner</t>
    </r>
    <r>
      <rPr>
        <sz val="10"/>
        <color theme="1"/>
        <rFont val="Verdana"/>
        <family val="2"/>
      </rPr>
      <t xml:space="preserve"> - The person responsible for monitoring and mitigating the risk.</t>
    </r>
  </si>
  <si>
    <r>
      <rPr>
        <u/>
        <sz val="10"/>
        <color theme="1"/>
        <rFont val="Verdana"/>
        <family val="2"/>
      </rPr>
      <t>Type of Risk</t>
    </r>
    <r>
      <rPr>
        <sz val="10"/>
        <color theme="1"/>
        <rFont val="Verdana"/>
        <family val="2"/>
      </rPr>
      <t xml:space="preserve"> - The category of project delivery the risk falls under. Choose from the drop down. See list below. </t>
    </r>
  </si>
  <si>
    <t>Risk ID</t>
  </si>
  <si>
    <t xml:space="preserve">Category </t>
  </si>
  <si>
    <t>RISK.001</t>
  </si>
  <si>
    <t>Permissions/Approvals</t>
  </si>
  <si>
    <t>RISK.002</t>
  </si>
  <si>
    <t>RISK.003</t>
  </si>
  <si>
    <t xml:space="preserve">Cost </t>
  </si>
  <si>
    <t>RISK.004</t>
  </si>
  <si>
    <t>Feasibility</t>
  </si>
  <si>
    <t>RISK.005</t>
  </si>
  <si>
    <t>Achieving Savings</t>
  </si>
  <si>
    <t>RISK.006</t>
  </si>
  <si>
    <t>Compliance</t>
  </si>
  <si>
    <t>RISK.007</t>
  </si>
  <si>
    <t>Resource</t>
  </si>
  <si>
    <t>RISK.008</t>
  </si>
  <si>
    <t>Schedule</t>
  </si>
  <si>
    <t>RISK.009</t>
  </si>
  <si>
    <t>Supply Chain</t>
  </si>
  <si>
    <t>RISK.010</t>
  </si>
  <si>
    <t>Electrical Supply</t>
  </si>
  <si>
    <t>RISK.011</t>
  </si>
  <si>
    <t>Other</t>
  </si>
  <si>
    <t>Risk Matrix</t>
  </si>
  <si>
    <t xml:space="preserve">Impact:  </t>
  </si>
  <si>
    <t>Minor</t>
  </si>
  <si>
    <t>Low</t>
  </si>
  <si>
    <t>Moderate</t>
  </si>
  <si>
    <t>High</t>
  </si>
  <si>
    <t>Critical</t>
  </si>
  <si>
    <t>Likelihood</t>
  </si>
  <si>
    <t>Salix Phase 4 Public Sector Decarbonisation Scheme Risk Register Tool</t>
  </si>
  <si>
    <t>Applicant name</t>
  </si>
  <si>
    <t xml:space="preserve">Updated by </t>
  </si>
  <si>
    <t>Date</t>
  </si>
  <si>
    <r>
      <t xml:space="preserve">Likelihood
</t>
    </r>
    <r>
      <rPr>
        <sz val="9"/>
        <color theme="0"/>
        <rFont val="Verdana"/>
        <family val="2"/>
      </rPr>
      <t xml:space="preserve">(The likelihood or chance that the risk event will occur) </t>
    </r>
  </si>
  <si>
    <r>
      <t xml:space="preserve">Impact
</t>
    </r>
    <r>
      <rPr>
        <sz val="9"/>
        <color theme="0"/>
        <rFont val="Verdana"/>
        <family val="2"/>
      </rPr>
      <t>(The potential effect of the risk event if it were to occur)</t>
    </r>
  </si>
  <si>
    <r>
      <t xml:space="preserve">Control(s)
</t>
    </r>
    <r>
      <rPr>
        <sz val="9"/>
        <color theme="0"/>
        <rFont val="Verdana"/>
        <family val="2"/>
      </rPr>
      <t>(The actions or measures put in place to mitigate or reduce the likelihood or impact of the risk)</t>
    </r>
  </si>
  <si>
    <t xml:space="preserve">Risk Rating </t>
  </si>
  <si>
    <t>Action</t>
  </si>
  <si>
    <t>Proceed with manageable risk. No further governance required.</t>
  </si>
  <si>
    <t>Proceed with risk but residual risk should be noted through standard governance channels.</t>
  </si>
  <si>
    <t>Consider alternative methods or additional supplemental measures. If you wish to proceed then decision should be taken to RM during a Delivery Call. Even where additional supplemental measures would not reduce the risk score, it can still be helpful to show pragmatic steps taken to manage the risk.</t>
  </si>
  <si>
    <t>Consider alternative supplemental measures. If you wish to proceed then RM will need to be notifed and require a Treatment Plan by the Risk Panel.</t>
  </si>
  <si>
    <t>to be hidden</t>
  </si>
  <si>
    <t>Type of Risk</t>
  </si>
  <si>
    <t>Column1</t>
  </si>
  <si>
    <t>Scoring</t>
  </si>
  <si>
    <t>Medium</t>
  </si>
  <si>
    <t xml:space="preserve">Impact  </t>
  </si>
  <si>
    <t>Very High</t>
  </si>
  <si>
    <t>Very Low</t>
  </si>
  <si>
    <t>Intellectual property rights</t>
  </si>
  <si>
    <t>Revision History</t>
  </si>
  <si>
    <t>Version</t>
  </si>
  <si>
    <t>Change</t>
  </si>
  <si>
    <t>By</t>
  </si>
  <si>
    <t>Creation of risk register</t>
  </si>
  <si>
    <t>CP</t>
  </si>
  <si>
    <r>
      <rPr>
        <u/>
        <sz val="10"/>
        <color theme="1"/>
        <rFont val="Verdana"/>
        <family val="2"/>
      </rPr>
      <t>Level of Risk</t>
    </r>
    <r>
      <rPr>
        <sz val="10"/>
        <color theme="1"/>
        <rFont val="Verdana"/>
        <family val="2"/>
      </rPr>
      <t xml:space="preserve"> - The overall level of risk taking into account the likelihood and impact levels. This will self populate.</t>
    </r>
  </si>
  <si>
    <t>Salix is the owner or the licensee of all intellectual property rights in our tools, and in the material found within them. Salix tools are available to use free under licence. The look and feel, the integral data, the embedded calculations and algorithms, and resulting compliance guidance have been created by Salix Finance who own all the Intellectual Property contained within them for the exclusive use of its existing and potential clients. 
All rights are reserved. No part of the tools may be reproduced, distributed, or transmitted in any form or by any means, including photocopying, recording, or other electronic or mechanical methods, without the prior written permission of the Salix, except in the case of certain non-commercial uses permitted by copyright law. For permission requests, please write to Salix Finance Ltd at 10 South Colonnade, Canary Wharf, London, E14 4PU.</t>
  </si>
  <si>
    <t xml:space="preserve">A Risk Register </t>
  </si>
  <si>
    <t>Permissions/approvals</t>
  </si>
  <si>
    <t>Project delivery</t>
  </si>
  <si>
    <t>Achieving savings</t>
  </si>
  <si>
    <t>Supply chain</t>
  </si>
  <si>
    <t>Electrical supply</t>
  </si>
  <si>
    <t>Salix Finance: Terms of Use 
for Salix Risk Register Tool</t>
  </si>
  <si>
    <t>Risk category</t>
  </si>
  <si>
    <t>Date raised</t>
  </si>
  <si>
    <r>
      <t xml:space="preserve">Risk description
</t>
    </r>
    <r>
      <rPr>
        <sz val="9"/>
        <color theme="0"/>
        <rFont val="Verdana"/>
        <family val="2"/>
      </rPr>
      <t>(A clear and concise statement describing the risk revent or situation.)</t>
    </r>
  </si>
  <si>
    <t>Risk owner</t>
  </si>
  <si>
    <t>Caused by and consequences</t>
  </si>
  <si>
    <t>Inherent risk 
(without controls)</t>
  </si>
  <si>
    <t>Risk rating</t>
  </si>
  <si>
    <t>Residual risk rating
(with controls)</t>
  </si>
  <si>
    <r>
      <t xml:space="preserve">Residual likelihood
</t>
    </r>
    <r>
      <rPr>
        <sz val="9"/>
        <color theme="0"/>
        <rFont val="Verdana"/>
        <family val="2"/>
      </rPr>
      <t>(The probability of the risk event occuring after control measures have been implemented)</t>
    </r>
  </si>
  <si>
    <r>
      <t xml:space="preserve">Residual impact
</t>
    </r>
    <r>
      <rPr>
        <sz val="9"/>
        <color theme="0"/>
        <rFont val="Verdana"/>
        <family val="2"/>
      </rPr>
      <t>(The impact of the risk event after control measures have been implemented)</t>
    </r>
  </si>
  <si>
    <t xml:space="preserve">Residual risk rating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</si>
</sst>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7"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Verdana"/>
      <family val="2"/>
    </font>
    <font>
      <sz val="8"/>
      <name val="Calibri"/>
      <family val="2"/>
      <scheme val="minor"/>
    </font>
    <font>
      <sz val="11"/>
      <color theme="0"/>
      <name val="Verdana"/>
      <family val="2"/>
    </font>
    <font>
      <b/>
      <sz val="16"/>
      <color theme="6"/>
      <name val="Verdana"/>
      <family val="2"/>
    </font>
    <font>
      <sz val="9"/>
      <color theme="1"/>
      <name val="Verdana"/>
      <family val="2"/>
    </font>
    <font>
      <b/>
      <i/>
      <sz val="18"/>
      <color theme="1"/>
      <name val="Verdana"/>
      <family val="2"/>
    </font>
    <font>
      <b/>
      <sz val="12"/>
      <color theme="6"/>
      <name val="Verdana"/>
      <family val="2"/>
    </font>
    <font>
      <sz val="10"/>
      <color theme="1"/>
      <name val="Verdana"/>
      <family val="2"/>
    </font>
    <font>
      <u/>
      <sz val="10"/>
      <color theme="1"/>
      <name val="Verdana"/>
      <family val="2"/>
    </font>
    <font>
      <sz val="11"/>
      <color theme="0"/>
      <name val="Calibri"/>
      <family val="2"/>
      <scheme val="minor"/>
    </font>
    <font>
      <b/>
      <sz val="14"/>
      <color theme="6"/>
      <name val="Verdana"/>
      <family val="2"/>
    </font>
    <font>
      <sz val="14"/>
      <color theme="6"/>
      <name val="Calibri"/>
      <family val="2"/>
      <scheme val="minor"/>
    </font>
    <font>
      <sz val="11"/>
      <color theme="6"/>
      <name val="Calibri"/>
      <family val="2"/>
      <scheme val="minor"/>
    </font>
    <font>
      <b/>
      <sz val="11"/>
      <color rgb="FF000000"/>
      <name val="Calibri"/>
      <family val="2"/>
      <scheme val="minor"/>
    </font>
    <font>
      <b/>
      <sz val="11"/>
      <color theme="0"/>
      <name val="Verdana"/>
      <family val="2"/>
    </font>
    <font>
      <sz val="10"/>
      <color theme="1"/>
      <name val="Arial"/>
      <family val="2"/>
    </font>
    <font>
      <sz val="10"/>
      <color rgb="FF382573"/>
      <name val="Arial"/>
      <family val="2"/>
    </font>
    <font>
      <sz val="12"/>
      <color theme="1"/>
      <name val="Calibri"/>
      <family val="2"/>
      <scheme val="minor"/>
    </font>
    <font>
      <sz val="12"/>
      <color rgb="FF382573"/>
      <name val="Calibri"/>
      <family val="2"/>
      <scheme val="minor"/>
    </font>
    <font>
      <b/>
      <sz val="28"/>
      <color rgb="FF382573"/>
      <name val="Verdana"/>
      <family val="2"/>
    </font>
    <font>
      <b/>
      <sz val="26"/>
      <color rgb="FF382573"/>
      <name val="Verdana"/>
      <family val="2"/>
    </font>
    <font>
      <sz val="10"/>
      <color rgb="FF382573"/>
      <name val="Verdana"/>
      <family val="2"/>
    </font>
    <font>
      <b/>
      <sz val="12"/>
      <color rgb="FF382573"/>
      <name val="Verdana"/>
      <family val="2"/>
    </font>
    <font>
      <sz val="12"/>
      <color rgb="FF382573"/>
      <name val="Verdana"/>
      <family val="2"/>
    </font>
    <font>
      <b/>
      <sz val="24"/>
      <color theme="6"/>
      <name val="Verdana"/>
      <family val="2"/>
    </font>
    <font>
      <sz val="10"/>
      <name val="Verdana"/>
      <family val="2"/>
    </font>
    <font>
      <b/>
      <sz val="28"/>
      <color theme="6"/>
      <name val="Verdana"/>
      <family val="2"/>
    </font>
    <font>
      <sz val="12"/>
      <color theme="1"/>
      <name val="Verdana"/>
      <family val="2"/>
    </font>
    <font>
      <b/>
      <sz val="20"/>
      <color theme="6"/>
      <name val="Verdana"/>
      <family val="2"/>
    </font>
    <font>
      <b/>
      <sz val="12"/>
      <color theme="0"/>
      <name val="Verdana"/>
      <family val="2"/>
    </font>
    <font>
      <b/>
      <sz val="10"/>
      <color theme="1"/>
      <name val="Verdana"/>
      <family val="2"/>
    </font>
    <font>
      <sz val="12"/>
      <color theme="0"/>
      <name val="Verdana"/>
      <family val="2"/>
    </font>
    <font>
      <sz val="9"/>
      <color theme="0"/>
      <name val="Verdana"/>
      <family val="2"/>
    </font>
    <font>
      <sz val="11"/>
      <name val="Verdana"/>
      <family val="2"/>
    </font>
  </fonts>
  <fills count="14">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2DAE76"/>
        <bgColor indexed="64"/>
      </patternFill>
    </fill>
    <fill>
      <patternFill patternType="solid">
        <fgColor theme="8"/>
        <bgColor indexed="64"/>
      </patternFill>
    </fill>
    <fill>
      <patternFill patternType="solid">
        <fgColor rgb="FFFFC000"/>
        <bgColor indexed="64"/>
      </patternFill>
    </fill>
    <fill>
      <patternFill patternType="solid">
        <fgColor rgb="FFFF0000"/>
        <bgColor indexed="64"/>
      </patternFill>
    </fill>
    <fill>
      <patternFill patternType="solid">
        <fgColor theme="4" tint="0.79998168889431442"/>
        <bgColor indexed="64"/>
      </patternFill>
    </fill>
    <fill>
      <patternFill patternType="solid">
        <fgColor rgb="FF660033"/>
        <bgColor indexed="64"/>
      </patternFill>
    </fill>
    <fill>
      <patternFill patternType="solid">
        <fgColor theme="4"/>
        <bgColor indexed="64"/>
      </patternFill>
    </fill>
    <fill>
      <patternFill patternType="solid">
        <fgColor theme="0" tint="-4.9989318521683403E-2"/>
        <bgColor indexed="64"/>
      </patternFill>
    </fill>
    <fill>
      <patternFill patternType="solid">
        <fgColor theme="6"/>
        <bgColor theme="6"/>
      </patternFill>
    </fill>
    <fill>
      <patternFill patternType="solid">
        <fgColor rgb="FFC000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theme="2"/>
      </bottom>
      <diagonal/>
    </border>
    <border>
      <left/>
      <right/>
      <top style="thin">
        <color theme="2"/>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right style="thin">
        <color theme="2" tint="-0.249977111117893"/>
      </right>
      <top/>
      <bottom style="thin">
        <color theme="2" tint="-0.249977111117893"/>
      </bottom>
      <diagonal/>
    </border>
    <border>
      <left style="thin">
        <color theme="2" tint="-0.249977111117893"/>
      </left>
      <right style="thin">
        <color theme="2" tint="-0.249977111117893"/>
      </right>
      <top/>
      <bottom style="thin">
        <color theme="2" tint="-0.249977111117893"/>
      </bottom>
      <diagonal/>
    </border>
    <border>
      <left style="thin">
        <color theme="2" tint="-0.249977111117893"/>
      </left>
      <right/>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style="thin">
        <color theme="2" tint="-0.249977111117893"/>
      </left>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diagonal/>
    </border>
    <border>
      <left/>
      <right/>
      <top style="thin">
        <color theme="2" tint="-0.249977111117893"/>
      </top>
      <bottom style="thin">
        <color theme="2" tint="-0.249977111117893"/>
      </bottom>
      <diagonal/>
    </border>
    <border>
      <left/>
      <right/>
      <top/>
      <bottom style="thin">
        <color theme="4"/>
      </bottom>
      <diagonal/>
    </border>
  </borders>
  <cellStyleXfs count="5">
    <xf numFmtId="0" fontId="0" fillId="0" borderId="0"/>
    <xf numFmtId="0" fontId="1" fillId="0" borderId="0"/>
    <xf numFmtId="0" fontId="18" fillId="0" borderId="0"/>
    <xf numFmtId="0" fontId="20" fillId="0" borderId="0"/>
    <xf numFmtId="0" fontId="1" fillId="0" borderId="0"/>
  </cellStyleXfs>
  <cellXfs count="106">
    <xf numFmtId="0" fontId="0" fillId="0" borderId="0" xfId="0"/>
    <xf numFmtId="0" fontId="5" fillId="2" borderId="0" xfId="0" applyFont="1" applyFill="1"/>
    <xf numFmtId="0" fontId="3" fillId="2" borderId="2" xfId="0" applyFont="1" applyFill="1" applyBorder="1"/>
    <xf numFmtId="0" fontId="3" fillId="2" borderId="0" xfId="0" applyFont="1" applyFill="1"/>
    <xf numFmtId="0" fontId="2" fillId="0" borderId="0" xfId="0" applyFont="1" applyAlignment="1">
      <alignment horizontal="left"/>
    </xf>
    <xf numFmtId="0" fontId="14" fillId="0" borderId="0" xfId="0" applyFont="1"/>
    <xf numFmtId="0" fontId="15" fillId="0" borderId="0" xfId="0" applyFont="1"/>
    <xf numFmtId="0" fontId="0" fillId="2" borderId="0" xfId="0" applyFill="1"/>
    <xf numFmtId="0" fontId="0" fillId="2" borderId="0" xfId="0" applyFill="1" applyAlignment="1">
      <alignment horizontal="left"/>
    </xf>
    <xf numFmtId="0" fontId="16" fillId="0" borderId="0" xfId="0" applyFont="1" applyAlignment="1">
      <alignment horizontal="right"/>
    </xf>
    <xf numFmtId="0" fontId="0" fillId="0" borderId="0" xfId="0" applyAlignment="1">
      <alignment horizontal="center"/>
    </xf>
    <xf numFmtId="0" fontId="0" fillId="6" borderId="1" xfId="0" applyFill="1" applyBorder="1"/>
    <xf numFmtId="0" fontId="12" fillId="7" borderId="1" xfId="0" applyFont="1" applyFill="1" applyBorder="1"/>
    <xf numFmtId="0" fontId="12" fillId="9" borderId="1" xfId="0" applyFont="1" applyFill="1" applyBorder="1"/>
    <xf numFmtId="0" fontId="2" fillId="0" borderId="0" xfId="0" applyFont="1"/>
    <xf numFmtId="0" fontId="12" fillId="10" borderId="1" xfId="0" applyFont="1" applyFill="1" applyBorder="1"/>
    <xf numFmtId="0" fontId="3" fillId="0" borderId="0" xfId="0" applyFont="1"/>
    <xf numFmtId="0" fontId="3" fillId="10" borderId="0" xfId="0" applyFont="1" applyFill="1"/>
    <xf numFmtId="0" fontId="7" fillId="0" borderId="0" xfId="0" applyFont="1" applyAlignment="1">
      <alignment horizontal="left" vertical="center"/>
    </xf>
    <xf numFmtId="0" fontId="8" fillId="0" borderId="0" xfId="0" applyFont="1" applyAlignment="1">
      <alignment vertical="top"/>
    </xf>
    <xf numFmtId="0" fontId="9" fillId="0" borderId="0" xfId="0" applyFont="1" applyAlignment="1">
      <alignment vertical="top"/>
    </xf>
    <xf numFmtId="0" fontId="10" fillId="0" borderId="0" xfId="0" applyFont="1" applyAlignment="1">
      <alignment horizontal="left" vertical="top" wrapText="1"/>
    </xf>
    <xf numFmtId="0" fontId="2" fillId="2" borderId="0" xfId="0" applyFont="1" applyFill="1"/>
    <xf numFmtId="0" fontId="3" fillId="0" borderId="4" xfId="0" applyFont="1" applyBorder="1" applyAlignment="1" applyProtection="1">
      <alignment horizontal="center" vertical="center"/>
      <protection hidden="1"/>
    </xf>
    <xf numFmtId="0" fontId="3" fillId="0" borderId="4" xfId="0" applyFont="1" applyBorder="1" applyAlignment="1" applyProtection="1">
      <alignment horizontal="center" vertical="center"/>
      <protection locked="0"/>
    </xf>
    <xf numFmtId="0" fontId="19" fillId="2" borderId="0" xfId="2" applyFont="1" applyFill="1" applyProtection="1">
      <protection hidden="1"/>
    </xf>
    <xf numFmtId="0" fontId="21" fillId="2" borderId="0" xfId="3" applyFont="1" applyFill="1" applyAlignment="1" applyProtection="1">
      <alignment horizontal="left" vertical="top"/>
      <protection hidden="1"/>
    </xf>
    <xf numFmtId="0" fontId="21" fillId="2" borderId="0" xfId="3" applyFont="1" applyFill="1" applyAlignment="1" applyProtection="1">
      <alignment horizontal="left" vertical="top" wrapText="1"/>
      <protection hidden="1"/>
    </xf>
    <xf numFmtId="0" fontId="19" fillId="3" borderId="0" xfId="2" applyFont="1" applyFill="1" applyProtection="1">
      <protection hidden="1"/>
    </xf>
    <xf numFmtId="0" fontId="21" fillId="3" borderId="0" xfId="3" applyFont="1" applyFill="1" applyAlignment="1" applyProtection="1">
      <alignment horizontal="left" vertical="top"/>
      <protection hidden="1"/>
    </xf>
    <xf numFmtId="0" fontId="21" fillId="3" borderId="0" xfId="3" applyFont="1" applyFill="1" applyAlignment="1" applyProtection="1">
      <alignment horizontal="left" vertical="top" wrapText="1"/>
      <protection hidden="1"/>
    </xf>
    <xf numFmtId="0" fontId="22" fillId="3" borderId="0" xfId="3" applyFont="1" applyFill="1" applyAlignment="1" applyProtection="1">
      <alignment horizontal="left" vertical="top" wrapText="1"/>
      <protection hidden="1"/>
    </xf>
    <xf numFmtId="0" fontId="19" fillId="3" borderId="0" xfId="2" applyFont="1" applyFill="1" applyAlignment="1" applyProtection="1">
      <alignment horizontal="center"/>
      <protection hidden="1"/>
    </xf>
    <xf numFmtId="0" fontId="19" fillId="2" borderId="0" xfId="2" applyFont="1" applyFill="1" applyAlignment="1" applyProtection="1">
      <alignment horizontal="center"/>
      <protection hidden="1"/>
    </xf>
    <xf numFmtId="0" fontId="23" fillId="3" borderId="12" xfId="3" applyFont="1" applyFill="1" applyBorder="1" applyAlignment="1" applyProtection="1">
      <alignment horizontal="left" vertical="top" wrapText="1"/>
      <protection hidden="1"/>
    </xf>
    <xf numFmtId="0" fontId="23" fillId="3" borderId="0" xfId="3" applyFont="1" applyFill="1" applyAlignment="1" applyProtection="1">
      <alignment horizontal="left" vertical="top" wrapText="1"/>
      <protection hidden="1"/>
    </xf>
    <xf numFmtId="0" fontId="24" fillId="3" borderId="0" xfId="2" applyFont="1" applyFill="1" applyAlignment="1" applyProtection="1">
      <alignment vertical="center"/>
      <protection hidden="1"/>
    </xf>
    <xf numFmtId="0" fontId="25" fillId="3" borderId="0" xfId="3" applyFont="1" applyFill="1" applyAlignment="1" applyProtection="1">
      <alignment horizontal="left" vertical="top" wrapText="1"/>
      <protection hidden="1"/>
    </xf>
    <xf numFmtId="0" fontId="26" fillId="3" borderId="0" xfId="3" applyFont="1" applyFill="1" applyAlignment="1" applyProtection="1">
      <alignment horizontal="left" vertical="top" wrapText="1"/>
      <protection hidden="1"/>
    </xf>
    <xf numFmtId="0" fontId="18" fillId="2" borderId="0" xfId="2" applyFill="1" applyProtection="1">
      <protection hidden="1"/>
    </xf>
    <xf numFmtId="0" fontId="18" fillId="3" borderId="0" xfId="2" applyFill="1" applyProtection="1">
      <protection hidden="1"/>
    </xf>
    <xf numFmtId="0" fontId="27" fillId="3" borderId="12" xfId="4" applyFont="1" applyFill="1" applyBorder="1" applyAlignment="1" applyProtection="1">
      <alignment horizontal="left" vertical="center"/>
      <protection hidden="1"/>
    </xf>
    <xf numFmtId="15" fontId="17" fillId="4" borderId="4" xfId="2" applyNumberFormat="1" applyFont="1" applyFill="1" applyBorder="1" applyAlignment="1" applyProtection="1">
      <alignment horizontal="center"/>
      <protection hidden="1"/>
    </xf>
    <xf numFmtId="0" fontId="17" fillId="4" borderId="4" xfId="2" applyFont="1" applyFill="1" applyBorder="1" applyAlignment="1" applyProtection="1">
      <alignment horizontal="center"/>
      <protection hidden="1"/>
    </xf>
    <xf numFmtId="0" fontId="17" fillId="4" borderId="4" xfId="2" applyFont="1" applyFill="1" applyBorder="1" applyAlignment="1" applyProtection="1">
      <alignment horizontal="left"/>
      <protection hidden="1"/>
    </xf>
    <xf numFmtId="17" fontId="28" fillId="3" borderId="4" xfId="2" applyNumberFormat="1" applyFont="1" applyFill="1" applyBorder="1" applyAlignment="1" applyProtection="1">
      <alignment horizontal="center" vertical="top"/>
      <protection hidden="1"/>
    </xf>
    <xf numFmtId="164" fontId="28" fillId="3" borderId="4" xfId="2" applyNumberFormat="1" applyFont="1" applyFill="1" applyBorder="1" applyAlignment="1" applyProtection="1">
      <alignment horizontal="center" vertical="top"/>
      <protection hidden="1"/>
    </xf>
    <xf numFmtId="0" fontId="28" fillId="3" borderId="4" xfId="2" applyFont="1" applyFill="1" applyBorder="1" applyAlignment="1" applyProtection="1">
      <alignment horizontal="left" vertical="top" wrapText="1"/>
      <protection hidden="1"/>
    </xf>
    <xf numFmtId="0" fontId="28" fillId="3" borderId="4" xfId="2" applyFont="1" applyFill="1" applyBorder="1" applyAlignment="1" applyProtection="1">
      <alignment horizontal="left" vertical="top"/>
      <protection hidden="1"/>
    </xf>
    <xf numFmtId="14" fontId="28" fillId="3" borderId="4" xfId="2" applyNumberFormat="1" applyFont="1" applyFill="1" applyBorder="1" applyAlignment="1" applyProtection="1">
      <alignment horizontal="center" vertical="top"/>
      <protection hidden="1"/>
    </xf>
    <xf numFmtId="14" fontId="28" fillId="3" borderId="0" xfId="2" applyNumberFormat="1" applyFont="1" applyFill="1" applyAlignment="1" applyProtection="1">
      <alignment horizontal="center" vertical="top"/>
      <protection hidden="1"/>
    </xf>
    <xf numFmtId="164" fontId="28" fillId="3" borderId="0" xfId="2" applyNumberFormat="1" applyFont="1" applyFill="1" applyAlignment="1" applyProtection="1">
      <alignment horizontal="center" vertical="top"/>
      <protection hidden="1"/>
    </xf>
    <xf numFmtId="0" fontId="28" fillId="3" borderId="0" xfId="2" applyFont="1" applyFill="1" applyAlignment="1" applyProtection="1">
      <alignment horizontal="left" vertical="top" wrapText="1"/>
      <protection hidden="1"/>
    </xf>
    <xf numFmtId="0" fontId="28" fillId="3" borderId="0" xfId="2" applyFont="1" applyFill="1" applyAlignment="1" applyProtection="1">
      <alignment horizontal="left" vertical="top"/>
      <protection hidden="1"/>
    </xf>
    <xf numFmtId="14" fontId="28" fillId="2" borderId="0" xfId="2" applyNumberFormat="1" applyFont="1" applyFill="1" applyAlignment="1" applyProtection="1">
      <alignment horizontal="center" vertical="top"/>
      <protection hidden="1"/>
    </xf>
    <xf numFmtId="164" fontId="28" fillId="2" borderId="0" xfId="2" applyNumberFormat="1" applyFont="1" applyFill="1" applyAlignment="1" applyProtection="1">
      <alignment horizontal="center" vertical="top"/>
      <protection hidden="1"/>
    </xf>
    <xf numFmtId="0" fontId="28" fillId="2" borderId="0" xfId="2" applyFont="1" applyFill="1" applyAlignment="1" applyProtection="1">
      <alignment horizontal="left" vertical="top" wrapText="1"/>
      <protection hidden="1"/>
    </xf>
    <xf numFmtId="0" fontId="28" fillId="2" borderId="0" xfId="2" applyFont="1" applyFill="1" applyAlignment="1" applyProtection="1">
      <alignment horizontal="left" vertical="top"/>
      <protection hidden="1"/>
    </xf>
    <xf numFmtId="0" fontId="18" fillId="11" borderId="0" xfId="2" applyFill="1" applyProtection="1">
      <protection hidden="1"/>
    </xf>
    <xf numFmtId="0" fontId="18" fillId="0" borderId="0" xfId="2" applyProtection="1">
      <protection hidden="1"/>
    </xf>
    <xf numFmtId="0" fontId="29" fillId="0" borderId="0" xfId="4" applyFont="1" applyAlignment="1" applyProtection="1">
      <alignment vertical="center"/>
      <protection hidden="1"/>
    </xf>
    <xf numFmtId="0" fontId="30" fillId="0" borderId="5" xfId="0" applyFont="1" applyBorder="1" applyAlignment="1" applyProtection="1">
      <alignment horizontal="center" vertical="center" wrapText="1"/>
      <protection hidden="1"/>
    </xf>
    <xf numFmtId="0" fontId="30" fillId="5" borderId="8" xfId="0" applyFont="1" applyFill="1" applyBorder="1" applyAlignment="1" applyProtection="1">
      <alignment horizontal="center" vertical="center"/>
      <protection hidden="1"/>
    </xf>
    <xf numFmtId="0" fontId="31" fillId="0" borderId="0" xfId="4" applyFont="1" applyAlignment="1" applyProtection="1">
      <alignment vertical="center"/>
      <protection hidden="1"/>
    </xf>
    <xf numFmtId="0" fontId="3" fillId="0" borderId="4" xfId="0" applyFont="1" applyBorder="1" applyAlignment="1" applyProtection="1">
      <alignment horizontal="center" vertical="center" wrapText="1"/>
      <protection locked="0"/>
    </xf>
    <xf numFmtId="0" fontId="0" fillId="3" borderId="0" xfId="0" applyFill="1"/>
    <xf numFmtId="0" fontId="0" fillId="2" borderId="0" xfId="0" applyFill="1" applyProtection="1">
      <protection locked="0"/>
    </xf>
    <xf numFmtId="0" fontId="0" fillId="3" borderId="0" xfId="0" applyFill="1" applyProtection="1">
      <protection locked="0"/>
    </xf>
    <xf numFmtId="0" fontId="9" fillId="0" borderId="0" xfId="0" applyFont="1" applyAlignment="1">
      <alignment horizontal="left" vertical="top"/>
    </xf>
    <xf numFmtId="0" fontId="0" fillId="0" borderId="0" xfId="0" applyAlignment="1">
      <alignment horizontal="right" vertical="center"/>
    </xf>
    <xf numFmtId="0" fontId="2" fillId="0" borderId="0" xfId="0" applyFont="1" applyAlignment="1">
      <alignment horizontal="center"/>
    </xf>
    <xf numFmtId="0" fontId="12" fillId="10" borderId="1" xfId="0" applyFont="1" applyFill="1" applyBorder="1" applyAlignment="1">
      <alignment horizontal="center" vertical="center"/>
    </xf>
    <xf numFmtId="0" fontId="12" fillId="7" borderId="1" xfId="0" applyFont="1" applyFill="1" applyBorder="1" applyAlignment="1">
      <alignment horizontal="center" vertical="center"/>
    </xf>
    <xf numFmtId="0" fontId="16" fillId="0" borderId="0" xfId="0" applyFont="1"/>
    <xf numFmtId="0" fontId="30" fillId="0" borderId="0" xfId="0" applyFont="1" applyAlignment="1" applyProtection="1">
      <alignment horizontal="center" vertical="center" wrapText="1"/>
      <protection hidden="1"/>
    </xf>
    <xf numFmtId="0" fontId="3" fillId="0" borderId="0" xfId="0" applyFont="1" applyAlignment="1" applyProtection="1">
      <alignment horizontal="center" vertical="center"/>
      <protection locked="0"/>
    </xf>
    <xf numFmtId="0" fontId="13" fillId="0" borderId="0" xfId="0" applyFont="1" applyAlignment="1">
      <alignment horizontal="left" vertical="center"/>
    </xf>
    <xf numFmtId="0" fontId="10" fillId="0" borderId="0" xfId="0" applyFont="1" applyAlignment="1">
      <alignment horizontal="center" vertical="top" wrapText="1"/>
    </xf>
    <xf numFmtId="0" fontId="33" fillId="0" borderId="0" xfId="0" applyFont="1" applyAlignment="1">
      <alignment horizontal="center" vertical="top" wrapText="1"/>
    </xf>
    <xf numFmtId="0" fontId="34" fillId="0" borderId="6" xfId="0" applyFont="1" applyBorder="1" applyAlignment="1" applyProtection="1">
      <alignment horizontal="center" vertical="center" wrapText="1"/>
      <protection hidden="1"/>
    </xf>
    <xf numFmtId="0" fontId="34" fillId="0" borderId="7" xfId="0" applyFont="1" applyBorder="1" applyAlignment="1" applyProtection="1">
      <alignment horizontal="center" vertical="center" wrapText="1"/>
      <protection hidden="1"/>
    </xf>
    <xf numFmtId="0" fontId="0" fillId="0" borderId="1" xfId="0" applyBorder="1" applyAlignment="1">
      <alignment horizontal="left" vertical="top" wrapText="1"/>
    </xf>
    <xf numFmtId="14" fontId="3" fillId="0" borderId="4" xfId="0" applyNumberFormat="1" applyFont="1" applyBorder="1" applyAlignment="1" applyProtection="1">
      <alignment horizontal="center" vertical="center"/>
      <protection locked="0"/>
    </xf>
    <xf numFmtId="0" fontId="32" fillId="12" borderId="4" xfId="0" applyFont="1" applyFill="1" applyBorder="1" applyAlignment="1">
      <alignment horizontal="center" vertical="center" wrapText="1"/>
    </xf>
    <xf numFmtId="0" fontId="12" fillId="6" borderId="1" xfId="0" applyFont="1" applyFill="1" applyBorder="1" applyAlignment="1">
      <alignment horizontal="center" vertical="center"/>
    </xf>
    <xf numFmtId="0" fontId="12" fillId="13" borderId="1" xfId="0" applyFont="1" applyFill="1" applyBorder="1" applyAlignment="1">
      <alignment horizontal="center" vertical="center"/>
    </xf>
    <xf numFmtId="0" fontId="3" fillId="0" borderId="4" xfId="0" applyFont="1" applyBorder="1" applyAlignment="1" applyProtection="1">
      <alignment horizontal="center" vertical="center"/>
      <protection locked="0" hidden="1"/>
    </xf>
    <xf numFmtId="0" fontId="3" fillId="0" borderId="4" xfId="0" applyFont="1" applyBorder="1" applyAlignment="1">
      <alignment horizontal="center" vertical="center"/>
    </xf>
    <xf numFmtId="14" fontId="3" fillId="0" borderId="6" xfId="0" applyNumberFormat="1" applyFont="1" applyBorder="1" applyProtection="1">
      <protection locked="0"/>
    </xf>
    <xf numFmtId="14" fontId="3" fillId="0" borderId="10" xfId="0" applyNumberFormat="1" applyFont="1" applyBorder="1" applyAlignment="1" applyProtection="1">
      <alignment horizontal="center" vertical="center"/>
      <protection locked="0"/>
    </xf>
    <xf numFmtId="0" fontId="36" fillId="0" borderId="4" xfId="0" applyFont="1" applyBorder="1" applyAlignment="1" applyProtection="1">
      <alignment horizontal="center" vertical="center" wrapText="1"/>
      <protection locked="0"/>
    </xf>
    <xf numFmtId="0" fontId="10" fillId="0" borderId="0" xfId="0" applyFont="1" applyAlignment="1">
      <alignment horizontal="left" vertical="top" wrapText="1"/>
    </xf>
    <xf numFmtId="0" fontId="2" fillId="0" borderId="0" xfId="0" applyFont="1" applyAlignment="1">
      <alignment horizontal="right" vertical="center" textRotation="90"/>
    </xf>
    <xf numFmtId="0" fontId="6" fillId="0" borderId="3" xfId="0" applyFont="1" applyBorder="1" applyAlignment="1">
      <alignment horizontal="left" wrapText="1"/>
    </xf>
    <xf numFmtId="0" fontId="9" fillId="0" borderId="0" xfId="0" applyFont="1" applyAlignment="1">
      <alignment horizontal="left" vertical="top"/>
    </xf>
    <xf numFmtId="0" fontId="9" fillId="0" borderId="0" xfId="0" applyFont="1" applyAlignment="1">
      <alignment horizontal="center" vertical="center"/>
    </xf>
    <xf numFmtId="0" fontId="13" fillId="0" borderId="4" xfId="0" applyFont="1" applyBorder="1" applyAlignment="1">
      <alignment horizontal="left" vertical="center"/>
    </xf>
    <xf numFmtId="4" fontId="0" fillId="8" borderId="9" xfId="0" applyNumberFormat="1" applyFill="1" applyBorder="1" applyAlignment="1" applyProtection="1">
      <alignment horizontal="center"/>
      <protection locked="0"/>
    </xf>
    <xf numFmtId="4" fontId="0" fillId="8" borderId="11" xfId="0" applyNumberFormat="1" applyFill="1" applyBorder="1" applyAlignment="1" applyProtection="1">
      <alignment horizontal="center"/>
      <protection locked="0"/>
    </xf>
    <xf numFmtId="4" fontId="0" fillId="8" borderId="8" xfId="0" applyNumberFormat="1" applyFill="1" applyBorder="1" applyAlignment="1" applyProtection="1">
      <alignment horizontal="center"/>
      <protection locked="0"/>
    </xf>
    <xf numFmtId="0" fontId="32" fillId="12" borderId="9" xfId="0" applyFont="1" applyFill="1" applyBorder="1" applyAlignment="1">
      <alignment horizontal="center" vertical="center" wrapText="1"/>
    </xf>
    <xf numFmtId="0" fontId="32" fillId="12" borderId="11" xfId="0" applyFont="1" applyFill="1" applyBorder="1" applyAlignment="1">
      <alignment horizontal="center" vertical="center" wrapText="1"/>
    </xf>
    <xf numFmtId="0" fontId="32" fillId="12" borderId="8" xfId="0" applyFont="1" applyFill="1" applyBorder="1" applyAlignment="1">
      <alignment horizontal="center" vertical="center" wrapText="1"/>
    </xf>
    <xf numFmtId="14" fontId="0" fillId="8" borderId="9" xfId="0" applyNumberFormat="1" applyFill="1" applyBorder="1" applyAlignment="1" applyProtection="1">
      <alignment horizontal="center"/>
      <protection locked="0"/>
    </xf>
    <xf numFmtId="14" fontId="0" fillId="8" borderId="11" xfId="0" applyNumberFormat="1" applyFill="1" applyBorder="1" applyAlignment="1" applyProtection="1">
      <alignment horizontal="center"/>
      <protection locked="0"/>
    </xf>
    <xf numFmtId="14" fontId="0" fillId="8" borderId="8" xfId="0" applyNumberFormat="1" applyFill="1" applyBorder="1" applyAlignment="1" applyProtection="1">
      <alignment horizontal="center"/>
      <protection locked="0"/>
    </xf>
  </cellXfs>
  <cellStyles count="5">
    <cellStyle name="Normal" xfId="0" builtinId="0"/>
    <cellStyle name="Normal 2" xfId="2" xr:uid="{AB9AA279-5008-4287-9A3F-EE006C93F084}"/>
    <cellStyle name="Normal 2 2 2" xfId="3" xr:uid="{63CF5E7F-2730-4F33-84AA-609B82D723F9}"/>
    <cellStyle name="Normal 3 2 2 2 2 2 2" xfId="1" xr:uid="{6D3F8C5A-CE55-41AC-A65A-45C155618081}"/>
    <cellStyle name="Normal 4 5" xfId="4" xr:uid="{431CF68C-6CDC-41B0-A07B-64677AC01042}"/>
  </cellStyles>
  <dxfs count="54">
    <dxf>
      <font>
        <color theme="0"/>
      </font>
      <fill>
        <patternFill patternType="solid">
          <bgColor rgb="FF00B050"/>
        </patternFill>
      </fill>
    </dxf>
    <dxf>
      <font>
        <color theme="0"/>
      </font>
      <fill>
        <patternFill patternType="solid">
          <bgColor rgb="FFFFC000"/>
        </patternFill>
      </fill>
    </dxf>
    <dxf>
      <font>
        <color theme="0"/>
      </font>
      <fill>
        <patternFill patternType="solid">
          <bgColor rgb="FFFF0000"/>
        </patternFill>
      </fill>
    </dxf>
    <dxf>
      <font>
        <color theme="0"/>
      </font>
      <fill>
        <patternFill patternType="solid">
          <bgColor rgb="FFC00000"/>
        </patternFill>
      </fill>
    </dxf>
    <dxf>
      <font>
        <color theme="0"/>
      </font>
      <fill>
        <patternFill patternType="solid">
          <bgColor rgb="FF92D050"/>
        </patternFill>
      </fill>
    </dxf>
    <dxf>
      <font>
        <color theme="0"/>
      </font>
      <fill>
        <patternFill patternType="solid">
          <bgColor rgb="FF00B050"/>
        </patternFill>
      </fill>
    </dxf>
    <dxf>
      <font>
        <color theme="0"/>
      </font>
      <fill>
        <patternFill patternType="solid">
          <bgColor rgb="FFFFC000"/>
        </patternFill>
      </fill>
    </dxf>
    <dxf>
      <font>
        <color theme="0"/>
      </font>
      <fill>
        <patternFill patternType="solid">
          <bgColor rgb="FFFF0000"/>
        </patternFill>
      </fill>
    </dxf>
    <dxf>
      <font>
        <color theme="0"/>
      </font>
      <fill>
        <patternFill patternType="solid">
          <bgColor rgb="FFC00000"/>
        </patternFill>
      </fill>
    </dxf>
    <dxf>
      <font>
        <color theme="0"/>
      </font>
      <fill>
        <patternFill patternType="solid">
          <bgColor rgb="FF92D050"/>
        </patternFill>
      </fill>
    </dxf>
    <dxf>
      <font>
        <color theme="0"/>
      </font>
      <fill>
        <patternFill patternType="solid">
          <bgColor rgb="FF00B050"/>
        </patternFill>
      </fill>
    </dxf>
    <dxf>
      <font>
        <color theme="0"/>
      </font>
      <fill>
        <patternFill patternType="solid">
          <bgColor rgb="FFFFC000"/>
        </patternFill>
      </fill>
    </dxf>
    <dxf>
      <font>
        <color theme="0"/>
      </font>
      <fill>
        <patternFill patternType="solid">
          <bgColor rgb="FFFF0000"/>
        </patternFill>
      </fill>
    </dxf>
    <dxf>
      <font>
        <color theme="0"/>
      </font>
      <fill>
        <patternFill patternType="solid">
          <bgColor rgb="FFC00000"/>
        </patternFill>
      </fill>
    </dxf>
    <dxf>
      <font>
        <color theme="0"/>
      </font>
      <fill>
        <patternFill patternType="solid">
          <bgColor rgb="FF92D050"/>
        </patternFill>
      </fill>
    </dxf>
    <dxf>
      <font>
        <color theme="0"/>
      </font>
      <fill>
        <patternFill patternType="solid">
          <bgColor rgb="FF00B050"/>
        </patternFill>
      </fill>
    </dxf>
    <dxf>
      <font>
        <color theme="0"/>
      </font>
      <fill>
        <patternFill patternType="solid">
          <bgColor rgb="FFFFC000"/>
        </patternFill>
      </fill>
    </dxf>
    <dxf>
      <font>
        <color theme="0"/>
      </font>
      <fill>
        <patternFill patternType="solid">
          <bgColor rgb="FFFF0000"/>
        </patternFill>
      </fill>
    </dxf>
    <dxf>
      <font>
        <color theme="0"/>
      </font>
      <fill>
        <patternFill patternType="solid">
          <bgColor rgb="FFC00000"/>
        </patternFill>
      </fill>
    </dxf>
    <dxf>
      <font>
        <color theme="0"/>
      </font>
      <fill>
        <patternFill patternType="solid">
          <bgColor rgb="FF92D050"/>
        </patternFill>
      </fill>
    </dxf>
    <dxf>
      <fill>
        <patternFill>
          <bgColor rgb="FF660033"/>
        </patternFill>
      </fill>
    </dxf>
    <dxf>
      <font>
        <color theme="0"/>
      </font>
      <fill>
        <patternFill patternType="solid">
          <bgColor rgb="FF00B050"/>
        </patternFill>
      </fill>
    </dxf>
    <dxf>
      <font>
        <color theme="0"/>
      </font>
      <fill>
        <patternFill patternType="solid">
          <bgColor rgb="FFFFC000"/>
        </patternFill>
      </fill>
    </dxf>
    <dxf>
      <font>
        <color theme="0"/>
      </font>
      <fill>
        <patternFill patternType="solid">
          <bgColor rgb="FFFF0000"/>
        </patternFill>
      </fill>
    </dxf>
    <dxf>
      <font>
        <color theme="0"/>
      </font>
      <fill>
        <patternFill patternType="solid">
          <bgColor rgb="FFC00000"/>
        </patternFill>
      </fill>
    </dxf>
    <dxf>
      <font>
        <color theme="0"/>
      </font>
      <fill>
        <patternFill patternType="solid">
          <bgColor rgb="FF92D050"/>
        </patternFill>
      </fill>
    </dxf>
    <dxf>
      <fill>
        <patternFill>
          <bgColor rgb="FF00B050"/>
        </patternFill>
      </fill>
    </dxf>
    <dxf>
      <font>
        <color theme="0"/>
      </font>
      <fill>
        <patternFill>
          <bgColor rgb="FFFF0000"/>
        </patternFill>
      </fill>
    </dxf>
    <dxf>
      <fill>
        <patternFill patternType="solid">
          <fgColor indexed="64"/>
          <bgColor theme="2"/>
        </patternFill>
      </fill>
      <alignment horizontal="left" vertical="bottom" textRotation="0" wrapText="0" indent="0" justifyLastLine="0" shrinkToFit="0" readingOrder="0"/>
    </dxf>
    <dxf>
      <fill>
        <patternFill patternType="solid">
          <fgColor indexed="64"/>
          <bgColor theme="2"/>
        </patternFill>
      </fill>
    </dxf>
    <dxf>
      <fill>
        <patternFill patternType="solid">
          <fgColor indexed="64"/>
          <bgColor theme="2"/>
        </patternFill>
      </fill>
    </dxf>
    <dxf>
      <fill>
        <patternFill patternType="solid">
          <fgColor indexed="64"/>
          <bgColor theme="2"/>
        </patternFill>
      </fill>
    </dxf>
    <dxf>
      <font>
        <strike val="0"/>
        <outline val="0"/>
        <shadow val="0"/>
        <u val="none"/>
        <vertAlign val="baseline"/>
        <sz val="11"/>
        <color theme="0"/>
        <name val="Verdana"/>
        <family val="2"/>
        <scheme val="none"/>
      </font>
      <numFmt numFmtId="0" formatCode="General"/>
      <alignment horizontal="center" vertical="center" textRotation="0" wrapText="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protection locked="1" hidden="0"/>
    </dxf>
    <dxf>
      <font>
        <strike val="0"/>
        <outline val="0"/>
        <shadow val="0"/>
        <u val="none"/>
        <vertAlign val="baseline"/>
        <sz val="11"/>
        <color theme="1"/>
        <name val="Verdana"/>
        <family val="2"/>
        <scheme val="none"/>
      </font>
      <border diagonalUp="0" diagonalDown="0" outline="0">
        <left style="thin">
          <color theme="2" tint="-0.249977111117893"/>
        </left>
        <right style="thin">
          <color theme="2" tint="-0.249977111117893"/>
        </right>
        <top/>
        <bottom/>
      </border>
    </dxf>
    <dxf>
      <font>
        <b val="0"/>
        <i val="0"/>
        <strike val="0"/>
        <condense val="0"/>
        <extend val="0"/>
        <outline val="0"/>
        <shadow val="0"/>
        <u val="none"/>
        <vertAlign val="baseline"/>
        <sz val="11"/>
        <color theme="1"/>
        <name val="Verdana"/>
        <family val="2"/>
        <scheme val="none"/>
      </font>
      <alignment horizontal="center" vertical="center" textRotation="0" wrapText="0" indent="0" justifyLastLine="0" shrinkToFit="0" readingOrder="0"/>
      <border diagonalUp="0" diagonalDown="0">
        <left style="thin">
          <color theme="2" tint="-0.249977111117893"/>
        </left>
        <right style="thin">
          <color theme="2" tint="-0.249977111117893"/>
        </right>
        <top style="thin">
          <color theme="2" tint="-0.249977111117893"/>
        </top>
        <bottom style="thin">
          <color theme="2" tint="-0.249977111117893"/>
        </bottom>
        <vertical/>
        <horizontal/>
      </border>
      <protection locked="0" hidden="0"/>
    </dxf>
    <dxf>
      <font>
        <b val="0"/>
        <i val="0"/>
        <strike val="0"/>
        <condense val="0"/>
        <extend val="0"/>
        <outline val="0"/>
        <shadow val="0"/>
        <u val="none"/>
        <vertAlign val="baseline"/>
        <sz val="11"/>
        <color theme="1"/>
        <name val="Verdana"/>
        <family val="2"/>
        <scheme val="none"/>
      </font>
      <alignment horizontal="center" vertical="center" textRotation="0" wrapText="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protection locked="0" hidden="0"/>
    </dxf>
    <dxf>
      <font>
        <strike val="0"/>
        <outline val="0"/>
        <shadow val="0"/>
        <u val="none"/>
        <vertAlign val="baseline"/>
        <sz val="11"/>
        <color auto="1"/>
        <name val="Verdana"/>
        <family val="2"/>
        <scheme val="none"/>
      </font>
      <numFmt numFmtId="0" formatCode="General"/>
      <alignment horizontal="center" vertical="center" textRotation="0" wrapText="1" indent="0" justifyLastLine="0" shrinkToFit="0" readingOrder="0"/>
      <border diagonalUp="0" diagonalDown="0">
        <left style="thin">
          <color theme="2" tint="-0.249977111117893"/>
        </left>
        <right style="thin">
          <color theme="2" tint="-0.249977111117893"/>
        </right>
        <top style="thin">
          <color theme="2" tint="-0.249977111117893"/>
        </top>
        <bottom style="thin">
          <color theme="2" tint="-0.249977111117893"/>
        </bottom>
        <vertical/>
        <horizontal/>
      </border>
      <protection locked="0" hidden="0"/>
    </dxf>
    <dxf>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theme="0"/>
        <name val="Verdana"/>
        <family val="2"/>
        <scheme val="none"/>
      </font>
      <numFmt numFmtId="0" formatCode="General"/>
      <alignment horizontal="center" vertical="center" textRotation="0" wrapText="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protection locked="1" hidden="0"/>
    </dxf>
    <dxf>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theme="1"/>
        <name val="Verdana"/>
        <family val="2"/>
        <scheme val="none"/>
      </font>
      <alignment horizontal="center" vertical="center" textRotation="0" wrapText="0" indent="0" justifyLastLine="0" shrinkToFit="0" readingOrder="0"/>
      <border diagonalUp="0" diagonalDown="0">
        <left style="thin">
          <color theme="2" tint="-0.249977111117893"/>
        </left>
        <right style="thin">
          <color theme="2" tint="-0.249977111117893"/>
        </right>
        <top style="thin">
          <color theme="2" tint="-0.249977111117893"/>
        </top>
        <bottom style="thin">
          <color theme="2" tint="-0.249977111117893"/>
        </bottom>
        <vertical/>
        <horizontal/>
      </border>
      <protection locked="0" hidden="0"/>
    </dxf>
    <dxf>
      <font>
        <strike val="0"/>
        <outline val="0"/>
        <shadow val="0"/>
        <u val="none"/>
        <vertAlign val="baseline"/>
        <sz val="11"/>
        <color theme="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protection locked="0" hidden="1"/>
    </dxf>
    <dxf>
      <font>
        <strike val="0"/>
        <outline val="0"/>
        <shadow val="0"/>
        <u val="none"/>
        <vertAlign val="baseline"/>
        <sz val="11"/>
        <color auto="1"/>
        <name val="Verdana"/>
        <family val="2"/>
        <scheme val="none"/>
      </font>
      <numFmt numFmtId="0" formatCode="General"/>
      <alignment horizontal="center" vertical="center" textRotation="0" wrapText="1" indent="0" justifyLastLine="0" shrinkToFit="0" readingOrder="0"/>
      <border diagonalUp="0" diagonalDown="0">
        <left style="thin">
          <color theme="2" tint="-0.249977111117893"/>
        </left>
        <right style="thin">
          <color theme="2" tint="-0.249977111117893"/>
        </right>
        <top style="thin">
          <color theme="2" tint="-0.249977111117893"/>
        </top>
        <bottom style="thin">
          <color theme="2" tint="-0.249977111117893"/>
        </bottom>
        <vertical/>
        <horizontal/>
      </border>
      <protection locked="0" hidden="0"/>
    </dxf>
    <dxf>
      <font>
        <strike val="0"/>
        <outline val="0"/>
        <shadow val="0"/>
        <u val="none"/>
        <vertAlign val="baseline"/>
        <sz val="11"/>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theme="2" tint="-0.249977111117893"/>
        </left>
        <right style="thin">
          <color theme="2" tint="-0.249977111117893"/>
        </right>
        <top style="thin">
          <color theme="2" tint="-0.249977111117893"/>
        </top>
        <bottom style="thin">
          <color theme="2" tint="-0.249977111117893"/>
        </bottom>
        <vertical/>
        <horizontal/>
      </border>
      <protection locked="0" hidden="0"/>
    </dxf>
    <dxf>
      <font>
        <strike val="0"/>
        <outline val="0"/>
        <shadow val="0"/>
        <u val="none"/>
        <vertAlign val="baseline"/>
        <sz val="11"/>
        <color auto="1"/>
        <name val="Verdana"/>
        <family val="2"/>
        <scheme val="none"/>
      </font>
      <numFmt numFmtId="0" formatCode="General"/>
      <alignment horizontal="center" vertical="center" textRotation="0" wrapText="1" indent="0" justifyLastLine="0" shrinkToFit="0" readingOrder="0"/>
      <border diagonalUp="0" diagonalDown="0">
        <left style="thin">
          <color theme="2" tint="-0.249977111117893"/>
        </left>
        <right style="thin">
          <color theme="2" tint="-0.249977111117893"/>
        </right>
        <top style="thin">
          <color theme="2" tint="-0.249977111117893"/>
        </top>
        <bottom style="thin">
          <color theme="2" tint="-0.249977111117893"/>
        </bottom>
        <vertical/>
        <horizontal/>
      </border>
      <protection locked="0" hidden="0"/>
    </dxf>
    <dxf>
      <font>
        <strike val="0"/>
        <outline val="0"/>
        <shadow val="0"/>
        <u val="none"/>
        <vertAlign val="baseline"/>
        <sz val="11"/>
        <color theme="1"/>
        <name val="Verdana"/>
        <family val="2"/>
        <scheme val="none"/>
      </font>
      <numFmt numFmtId="19" formatCode="dd/mm/yyyy"/>
      <border diagonalUp="0" diagonalDown="0" outline="0">
        <left style="thin">
          <color theme="2" tint="-0.249977111117893"/>
        </left>
        <right style="thin">
          <color theme="2" tint="-0.249977111117893"/>
        </right>
        <top style="thin">
          <color theme="2" tint="-0.249977111117893"/>
        </top>
        <bottom style="thin">
          <color theme="2" tint="-0.249977111117893"/>
        </bottom>
      </border>
      <protection locked="0" hidden="0"/>
    </dxf>
    <dxf>
      <font>
        <strike val="0"/>
        <outline val="0"/>
        <shadow val="0"/>
        <u val="none"/>
        <vertAlign val="baseline"/>
        <sz val="12"/>
        <color theme="1"/>
        <name val="Verdana"/>
        <family val="2"/>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protection locked="0" hidden="0"/>
    </dxf>
    <dxf>
      <alignment horizontal="center" vertical="center" textRotation="0" wrapText="0" indent="0" justifyLastLine="0" shrinkToFit="0" readingOrder="0"/>
      <border diagonalUp="0" diagonalDown="0" outline="0">
        <left/>
        <right style="thin">
          <color indexed="64"/>
        </right>
        <top/>
        <bottom/>
      </border>
    </dxf>
    <dxf>
      <font>
        <strike val="0"/>
        <outline val="0"/>
        <shadow val="0"/>
        <u val="none"/>
        <vertAlign val="baseline"/>
        <sz val="12"/>
        <color theme="1"/>
        <name val="Verdana"/>
        <family val="2"/>
        <scheme val="none"/>
      </font>
      <numFmt numFmtId="0" formatCode="General"/>
      <fill>
        <patternFill patternType="solid">
          <fgColor indexed="64"/>
          <bgColor theme="8"/>
        </patternFill>
      </fill>
      <border diagonalUp="0" diagonalDown="0" outline="0">
        <left/>
        <right style="thin">
          <color theme="2" tint="-0.249977111117893"/>
        </right>
        <top style="thin">
          <color theme="2" tint="-0.249977111117893"/>
        </top>
        <bottom style="thin">
          <color theme="2" tint="-0.249977111117893"/>
        </bottom>
      </border>
      <protection locked="1" hidden="1"/>
    </dxf>
    <dxf>
      <font>
        <strike val="0"/>
        <outline val="0"/>
        <shadow val="0"/>
        <u val="none"/>
        <vertAlign val="baseline"/>
        <sz val="11"/>
        <color theme="1"/>
        <name val="Verdana"/>
        <family val="2"/>
        <scheme val="none"/>
      </font>
      <border diagonalUp="0" diagonalDown="0" outline="0">
        <left style="thin">
          <color theme="2" tint="-0.249977111117893"/>
        </left>
        <right style="thin">
          <color theme="2" tint="-0.249977111117893"/>
        </right>
        <top/>
        <bottom/>
      </border>
    </dxf>
    <dxf>
      <border diagonalUp="0" diagonalDown="0">
        <left style="thin">
          <color theme="2" tint="-0.249977111117893"/>
        </left>
        <right style="thin">
          <color theme="2" tint="-0.249977111117893"/>
        </right>
        <top style="thin">
          <color theme="2" tint="-0.249977111117893"/>
        </top>
        <bottom style="thin">
          <color theme="2" tint="-0.249977111117893"/>
        </bottom>
      </border>
    </dxf>
    <dxf>
      <font>
        <strike val="0"/>
        <outline val="0"/>
        <shadow val="0"/>
        <u val="none"/>
        <vertAlign val="baseline"/>
        <sz val="11"/>
        <color theme="1"/>
        <name val="Verdana"/>
        <family val="2"/>
        <scheme val="none"/>
      </font>
    </dxf>
    <dxf>
      <border>
        <bottom style="thin">
          <color theme="2" tint="-0.249977111117893"/>
        </bottom>
      </border>
    </dxf>
    <dxf>
      <font>
        <strike val="0"/>
        <outline val="0"/>
        <shadow val="0"/>
        <u val="none"/>
        <vertAlign val="baseline"/>
        <sz val="12"/>
        <color theme="1"/>
        <name val="Verdana"/>
        <family val="2"/>
        <scheme val="none"/>
      </font>
      <border diagonalUp="0" diagonalDown="0" outline="0">
        <left style="thin">
          <color theme="2" tint="-0.249977111117893"/>
        </left>
        <right style="thin">
          <color theme="2" tint="-0.249977111117893"/>
        </right>
        <top/>
        <bottom/>
      </border>
    </dxf>
  </dxfs>
  <tableStyles count="0" defaultTableStyle="TableStyleMedium2" defaultPivotStyle="PivotStyleLight16"/>
  <colors>
    <mruColors>
      <color rgb="FF660033"/>
      <color rgb="FF971F07"/>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539750</xdr:colOff>
      <xdr:row>1</xdr:row>
      <xdr:rowOff>82550</xdr:rowOff>
    </xdr:from>
    <xdr:to>
      <xdr:col>8</xdr:col>
      <xdr:colOff>834645</xdr:colOff>
      <xdr:row>2</xdr:row>
      <xdr:rowOff>250440</xdr:rowOff>
    </xdr:to>
    <xdr:pic>
      <xdr:nvPicPr>
        <xdr:cNvPr id="4" name="Picture 3">
          <a:extLst>
            <a:ext uri="{FF2B5EF4-FFF2-40B4-BE49-F238E27FC236}">
              <a16:creationId xmlns:a16="http://schemas.microsoft.com/office/drawing/2014/main" id="{8C88853D-A81C-414A-B5B2-E79398F8C7E5}"/>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7639050" y="209550"/>
          <a:ext cx="1218738" cy="54889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1993051</xdr:colOff>
      <xdr:row>2</xdr:row>
      <xdr:rowOff>88624</xdr:rowOff>
    </xdr:from>
    <xdr:to>
      <xdr:col>17</xdr:col>
      <xdr:colOff>3711995</xdr:colOff>
      <xdr:row>5</xdr:row>
      <xdr:rowOff>21917</xdr:rowOff>
    </xdr:to>
    <xdr:pic>
      <xdr:nvPicPr>
        <xdr:cNvPr id="3" name="Picture 2">
          <a:extLst>
            <a:ext uri="{FF2B5EF4-FFF2-40B4-BE49-F238E27FC236}">
              <a16:creationId xmlns:a16="http://schemas.microsoft.com/office/drawing/2014/main" id="{95579E6A-C6D9-FAD6-9EE4-4E8624B36075}"/>
            </a:ext>
          </a:extLst>
        </xdr:cNvPr>
        <xdr:cNvPicPr>
          <a:picLocks noChangeAspect="1"/>
        </xdr:cNvPicPr>
      </xdr:nvPicPr>
      <xdr:blipFill>
        <a:blip xmlns:r="http://schemas.openxmlformats.org/officeDocument/2006/relationships" r:embed="rId1"/>
        <a:stretch>
          <a:fillRect/>
        </a:stretch>
      </xdr:blipFill>
      <xdr:spPr>
        <a:xfrm>
          <a:off x="36660370" y="548769"/>
          <a:ext cx="1718944" cy="8535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11090608</xdr:colOff>
      <xdr:row>1</xdr:row>
      <xdr:rowOff>403175</xdr:rowOff>
    </xdr:from>
    <xdr:to>
      <xdr:col>2</xdr:col>
      <xdr:colOff>12778048</xdr:colOff>
      <xdr:row>2</xdr:row>
      <xdr:rowOff>724070</xdr:rowOff>
    </xdr:to>
    <xdr:pic>
      <xdr:nvPicPr>
        <xdr:cNvPr id="2" name="Picture 1">
          <a:extLst>
            <a:ext uri="{FF2B5EF4-FFF2-40B4-BE49-F238E27FC236}">
              <a16:creationId xmlns:a16="http://schemas.microsoft.com/office/drawing/2014/main" id="{878E1523-84DB-4F55-8036-5FC63229C14C}"/>
            </a:ext>
          </a:extLst>
        </xdr:cNvPr>
        <xdr:cNvPicPr>
          <a:picLocks noChangeAspect="1"/>
        </xdr:cNvPicPr>
      </xdr:nvPicPr>
      <xdr:blipFill rotWithShape="1">
        <a:blip xmlns:r="http://schemas.openxmlformats.org/officeDocument/2006/relationships" r:embed="rId1"/>
        <a:srcRect b="23150"/>
        <a:stretch/>
      </xdr:blipFill>
      <xdr:spPr>
        <a:xfrm>
          <a:off x="11574418" y="604762"/>
          <a:ext cx="1687440" cy="8248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4826000</xdr:colOff>
      <xdr:row>1</xdr:row>
      <xdr:rowOff>146051</xdr:rowOff>
    </xdr:from>
    <xdr:to>
      <xdr:col>5</xdr:col>
      <xdr:colOff>711298</xdr:colOff>
      <xdr:row>2</xdr:row>
      <xdr:rowOff>537931</xdr:rowOff>
    </xdr:to>
    <xdr:pic>
      <xdr:nvPicPr>
        <xdr:cNvPr id="3" name="Picture 2">
          <a:extLst>
            <a:ext uri="{FF2B5EF4-FFF2-40B4-BE49-F238E27FC236}">
              <a16:creationId xmlns:a16="http://schemas.microsoft.com/office/drawing/2014/main" id="{F8C3B841-9D06-4164-AAD4-84F15D72645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7061200" y="304801"/>
          <a:ext cx="1225648" cy="55063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alix365.sharepoint.com/Tec/Docs/ZG.%20Phase%203B%20PSDS/2.%20Application%20Form/Published%20Versions/Phase%203B%20PSDS%20Application%20Form%20V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alix365.sharepoint.com/Users/chat9739/AppData/Local/Microsoft/Windows/Temporary%20Internet%20Files/Content.Outlook/PD1OE9A9/Degree%20data%20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YSTAL_PERSIST"/>
      <sheetName val="Guidance"/>
      <sheetName val="Step 1 Introduction"/>
      <sheetName val="Step 2.1 Existing Heating"/>
      <sheetName val="Step 2.2 Project Design"/>
      <sheetName val="Step 3.1 Site Details"/>
      <sheetName val="Backing Sheet - Buildings"/>
      <sheetName val="Step 3.2 Heating System"/>
      <sheetName val="Step 4 Support Tool"/>
      <sheetName val="Step 5 Project Governance"/>
      <sheetName val="Step 6 Submit Application"/>
      <sheetName val="PETREAD"/>
      <sheetName val="Eligible Technologies"/>
      <sheetName val="Terms of Use"/>
      <sheetName val="QC Check"/>
      <sheetName val="Assessment Form"/>
      <sheetName val="CR Assessment"/>
      <sheetName val="Data Outputs"/>
      <sheetName val="Revision History"/>
      <sheetName val="Extra loo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ulation Sheet (V1)"/>
      <sheetName val="Calculation Sheet"/>
      <sheetName val="Degree Day Data"/>
      <sheetName val="Sheet2"/>
      <sheetName val="Sheet3"/>
    </sheetNames>
    <sheetDataSet>
      <sheetData sheetId="0"/>
      <sheetData sheetId="1"/>
      <sheetData sheetId="2" refreshError="1"/>
      <sheetData sheetId="3" refreshError="1"/>
      <sheetData sheetId="4" refreshError="1"/>
    </sheetDataSet>
  </externalBook>
</externalLink>
</file>

<file path=xl/persons/person.xml><?xml version="1.0" encoding="utf-8"?>
<personList xmlns="http://schemas.microsoft.com/office/spreadsheetml/2018/threadedcomments" xmlns:x="http://schemas.openxmlformats.org/spreadsheetml/2006/main">
  <person displayName="Natalie Hobbs" id="{B668A609-B70D-4EDB-80A8-B7EC82D21277}" userId="Natalie.Hobbs@salixfinance.co.uk" providerId="PeoplePicker"/>
  <person displayName="Joanna Sandels" id="{CD266D05-D478-47B8-A827-5C1480734DF4}" userId="S::joanna.sandels@salixfinance.co.uk::cea814d2-be20-422f-9f65-7062ecc045a5"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4345FA-3580-41B0-AE45-BF63BBA246B5}" name="Table1" displayName="Table1" ref="C11:O41" headerRowDxfId="53" dataDxfId="51" totalsRowDxfId="49" headerRowBorderDxfId="52" tableBorderDxfId="50">
  <autoFilter ref="C11:O41" xr:uid="{6A4345FA-3580-41B0-AE45-BF63BBA246B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C6C2DAED-F574-4A80-8230-73B3554D9F7C}" name="Risk ID" totalsRowLabel="Total" dataDxfId="48" totalsRowDxfId="47">
      <calculatedColumnFormula>IFERROR(INDEX(Guidance!C$16:C$26,MATCH(Table1[[#This Row],[Risk category]],Guidance!D$16:D$26,0)),"")</calculatedColumnFormula>
    </tableColumn>
    <tableColumn id="5" xr3:uid="{DB199F9B-33FA-4DF3-A932-312815BA2944}" name="Risk category" dataDxfId="46"/>
    <tableColumn id="2" xr3:uid="{8D38E50A-7D24-4A7A-BD9C-C50C74CA4842}" name="Date raised" dataDxfId="45"/>
    <tableColumn id="3" xr3:uid="{B284CF2D-5E19-4375-9DA1-6C8107BFA429}" name="Risk description_x000a_(A clear and concise statement describing the risk revent or situation.)" dataDxfId="44"/>
    <tableColumn id="10" xr3:uid="{F682FC3B-3901-4DE0-94EE-2376137718CC}" name="Risk owner" dataDxfId="43"/>
    <tableColumn id="9" xr3:uid="{85F15E9F-250A-4BB9-AC93-96D63E66F228}" name="Caused by and consequences" dataDxfId="42"/>
    <tableColumn id="18" xr3:uid="{437C3F90-1CB6-451D-A5BF-E85FFFB9172E}" name="Likelihood_x000a_(The likelihood or chance that the risk event will occur) " dataDxfId="41"/>
    <tableColumn id="6" xr3:uid="{59B65CB4-22B9-4E73-B475-D30431C9D32E}" name="Impact_x000a_(The potential effect of the risk event if it were to occur)" dataDxfId="40" totalsRowDxfId="39"/>
    <tableColumn id="7" xr3:uid="{D1A93BBB-1123-4098-A7CD-9315A53457D6}" name="Risk rating" dataDxfId="38" totalsRowDxfId="37">
      <calculatedColumnFormula>IFERROR(INDEX(Guidance!D$31:H$35,MATCH('Risk Register '!I12,Guidance!C$31:C$35,0),MATCH('Risk Register '!J12,Guidance!D$30:H$30,0)),"")</calculatedColumnFormula>
    </tableColumn>
    <tableColumn id="4" xr3:uid="{B1ED9A43-F122-41B3-84B5-6EC137809A28}" name="Control(s)_x000a_(The actions or measures put in place to mitigate or reduce the likelihood or impact of the risk)" dataDxfId="36"/>
    <tableColumn id="12" xr3:uid="{6ED32A79-CFD7-4E5B-94AB-9FDA2F3BF51D}" name="Residual likelihood_x000a_(The probability of the risk event occuring after control measures have been implemented)" dataDxfId="35"/>
    <tableColumn id="11" xr3:uid="{4566E23D-B18B-4C06-A108-15AFD5FBF448}" name="Residual impact_x000a_(The impact of the risk event after control measures have been implemented)" dataDxfId="34" totalsRowDxfId="33"/>
    <tableColumn id="8" xr3:uid="{974A8EB8-99EE-4136-84A8-C03983C15223}" name="Residual risk rating " totalsRowFunction="count" dataDxfId="32">
      <calculatedColumnFormula>IFERROR(INDEX(Guidance!D$31:H$35,MATCH('Risk Register '!M12,Guidance!C$31:C$35,0),MATCH('Risk Register '!N12,Guidance!D$30:H$30,0)),"")</calculatedColumnFormula>
    </tableColumn>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1760AAD-EC10-4E86-AC3A-197EB7603200}" name="Table2" displayName="Table2" ref="D47:E50" totalsRowShown="0" headerRowDxfId="31" dataDxfId="30">
  <autoFilter ref="D47:E50" xr:uid="{C1760AAD-EC10-4E86-AC3A-197EB7603200}"/>
  <tableColumns count="2">
    <tableColumn id="1" xr3:uid="{839495B5-673C-4249-B065-75FE576C44D6}" name="Column1" dataDxfId="29"/>
    <tableColumn id="2" xr3:uid="{9D2B4978-0B06-413C-A9BC-01D18912E877}" name="Scoring" dataDxfId="28"/>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Salix Colours">
      <a:dk1>
        <a:sysClr val="windowText" lastClr="000000"/>
      </a:dk1>
      <a:lt1>
        <a:sysClr val="window" lastClr="FFFFFF"/>
      </a:lt1>
      <a:dk2>
        <a:srgbClr val="44546A"/>
      </a:dk2>
      <a:lt2>
        <a:srgbClr val="E7E6E6"/>
      </a:lt2>
      <a:accent1>
        <a:srgbClr val="2DAE76"/>
      </a:accent1>
      <a:accent2>
        <a:srgbClr val="6BC3C4"/>
      </a:accent2>
      <a:accent3>
        <a:srgbClr val="382573"/>
      </a:accent3>
      <a:accent4>
        <a:srgbClr val="F4FFF5"/>
      </a:accent4>
      <a:accent5>
        <a:srgbClr val="E4DFEC"/>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K1" dT="2024-07-17T11:01:17.19" personId="{CD266D05-D478-47B8-A827-5C1480734DF4}" id="{0A043202-3F9E-4AC9-AD21-C950F0E58E79}">
    <text xml:space="preserve">Should be changed to High / Very High
</text>
  </threadedComment>
  <threadedComment ref="K1" dT="2024-07-17T11:03:43.61" personId="{CD266D05-D478-47B8-A827-5C1480734DF4}" id="{6D1F7100-903F-438F-9AB3-E1B37CE964FF}" parentId="{0A043202-3F9E-4AC9-AD21-C950F0E58E79}">
    <text xml:space="preserve">Hi @Natalie Hobbs just FYI so you can coordinate with your MMR, we are changing the wording from Severe / Critical to High / Very High :) </text>
    <mentions>
      <mention mentionpersonId="{B668A609-B70D-4EDB-80A8-B7EC82D21277}" mentionId="{6DB48036-34F8-4830-BEC8-048167C71D43}" startIndex="3" length="14"/>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microsoft.com/office/2017/10/relationships/threadedComment" Target="../threadedComments/threadedComment1.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table" Target="../tables/table2.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CCB17-DA0B-4A51-B43C-25A261A94664}">
  <dimension ref="A1:J38"/>
  <sheetViews>
    <sheetView showGridLines="0" zoomScale="73" zoomScaleNormal="73" workbookViewId="0">
      <selection activeCell="D31" sqref="D31:H35"/>
    </sheetView>
  </sheetViews>
  <sheetFormatPr defaultColWidth="8.7109375" defaultRowHeight="14.25" x14ac:dyDescent="0.2"/>
  <cols>
    <col min="1" max="1" width="3.5703125" style="3" customWidth="1"/>
    <col min="2" max="2" width="5.140625" style="3" customWidth="1"/>
    <col min="3" max="3" width="12.140625" style="3" customWidth="1"/>
    <col min="4" max="4" width="27.42578125" style="3" customWidth="1"/>
    <col min="5" max="8" width="13.28515625" style="3" customWidth="1"/>
    <col min="9" max="9" width="16.42578125" style="3" customWidth="1"/>
    <col min="10" max="10" width="5.42578125" style="3" customWidth="1"/>
    <col min="11" max="15" width="8.7109375" style="3"/>
    <col min="16" max="16" width="8.7109375" style="3" customWidth="1"/>
    <col min="17" max="16384" width="8.7109375" style="3"/>
  </cols>
  <sheetData>
    <row r="1" spans="1:10" ht="10.15" customHeight="1" x14ac:dyDescent="0.2">
      <c r="A1" s="1"/>
      <c r="B1" s="2"/>
      <c r="C1" s="2"/>
      <c r="D1" s="2"/>
      <c r="E1" s="2"/>
      <c r="F1" s="2"/>
      <c r="G1" s="2"/>
      <c r="H1" s="2"/>
      <c r="I1" s="2"/>
      <c r="J1" s="2"/>
    </row>
    <row r="2" spans="1:10" ht="30" customHeight="1" x14ac:dyDescent="0.25">
      <c r="B2" s="16"/>
      <c r="C2" s="93" t="s">
        <v>0</v>
      </c>
      <c r="D2" s="93"/>
      <c r="E2" s="93"/>
      <c r="F2" s="93"/>
      <c r="G2" s="93"/>
      <c r="H2" s="16"/>
      <c r="I2" s="16"/>
      <c r="J2" s="16"/>
    </row>
    <row r="3" spans="1:10" ht="30" customHeight="1" x14ac:dyDescent="0.2">
      <c r="B3" s="16"/>
      <c r="C3" s="18" t="s">
        <v>1</v>
      </c>
      <c r="D3" s="19"/>
      <c r="E3" s="19"/>
      <c r="F3" s="19"/>
      <c r="G3" s="16"/>
      <c r="H3" s="16"/>
      <c r="I3" s="16"/>
      <c r="J3" s="16"/>
    </row>
    <row r="4" spans="1:10" x14ac:dyDescent="0.2">
      <c r="B4" s="16"/>
      <c r="C4" s="16"/>
      <c r="D4" s="16"/>
      <c r="E4" s="16"/>
      <c r="F4" s="16"/>
      <c r="G4" s="16"/>
      <c r="H4" s="16"/>
      <c r="I4" s="16"/>
      <c r="J4" s="16"/>
    </row>
    <row r="5" spans="1:10" ht="20.100000000000001" customHeight="1" x14ac:dyDescent="0.2">
      <c r="B5" s="16"/>
      <c r="C5" s="20" t="s">
        <v>70</v>
      </c>
      <c r="D5" s="16"/>
      <c r="E5" s="16"/>
      <c r="F5" s="16"/>
      <c r="G5" s="16"/>
      <c r="H5" s="16"/>
      <c r="I5" s="16"/>
      <c r="J5" s="16"/>
    </row>
    <row r="6" spans="1:10" ht="56.65" customHeight="1" x14ac:dyDescent="0.2">
      <c r="B6" s="16"/>
      <c r="C6" s="91" t="s">
        <v>2</v>
      </c>
      <c r="D6" s="91"/>
      <c r="E6" s="91"/>
      <c r="F6" s="91"/>
      <c r="G6" s="91"/>
      <c r="H6" s="91"/>
      <c r="I6" s="91"/>
      <c r="J6" s="21"/>
    </row>
    <row r="7" spans="1:10" ht="49.9" customHeight="1" x14ac:dyDescent="0.2">
      <c r="B7" s="16"/>
      <c r="C7" s="91" t="s">
        <v>3</v>
      </c>
      <c r="D7" s="91"/>
      <c r="E7" s="91"/>
      <c r="F7" s="91"/>
      <c r="G7" s="91"/>
      <c r="H7" s="91"/>
      <c r="I7" s="91"/>
      <c r="J7" s="21"/>
    </row>
    <row r="8" spans="1:10" ht="20.100000000000001" customHeight="1" x14ac:dyDescent="0.2">
      <c r="B8" s="16"/>
      <c r="C8" s="94" t="s">
        <v>4</v>
      </c>
      <c r="D8" s="94"/>
      <c r="E8" s="94"/>
      <c r="F8" s="94"/>
      <c r="G8" s="94"/>
      <c r="H8" s="94"/>
      <c r="I8" s="94"/>
      <c r="J8" s="68"/>
    </row>
    <row r="9" spans="1:10" ht="26.65" customHeight="1" x14ac:dyDescent="0.2">
      <c r="B9" s="16"/>
      <c r="C9" s="91" t="s">
        <v>5</v>
      </c>
      <c r="D9" s="91"/>
      <c r="E9" s="91"/>
      <c r="F9" s="91"/>
      <c r="G9" s="91"/>
      <c r="H9" s="91"/>
      <c r="I9" s="91"/>
      <c r="J9" s="21"/>
    </row>
    <row r="10" spans="1:10" ht="30" customHeight="1" x14ac:dyDescent="0.2">
      <c r="B10" s="16"/>
      <c r="C10" s="91" t="s">
        <v>6</v>
      </c>
      <c r="D10" s="91"/>
      <c r="E10" s="91"/>
      <c r="F10" s="91"/>
      <c r="G10" s="91"/>
      <c r="H10" s="91"/>
      <c r="I10" s="91"/>
      <c r="J10" s="21"/>
    </row>
    <row r="11" spans="1:10" ht="15.4" customHeight="1" x14ac:dyDescent="0.2">
      <c r="B11" s="16"/>
      <c r="C11" s="91" t="s">
        <v>68</v>
      </c>
      <c r="D11" s="91"/>
      <c r="E11" s="91"/>
      <c r="F11" s="91"/>
      <c r="G11" s="91"/>
      <c r="H11" s="91"/>
      <c r="I11" s="91"/>
      <c r="J11" s="21"/>
    </row>
    <row r="12" spans="1:10" ht="15.4" customHeight="1" x14ac:dyDescent="0.2">
      <c r="B12" s="16"/>
      <c r="C12" s="91" t="s">
        <v>7</v>
      </c>
      <c r="D12" s="91"/>
      <c r="E12" s="91"/>
      <c r="F12" s="91"/>
      <c r="G12" s="91"/>
      <c r="H12" s="91"/>
      <c r="I12" s="91"/>
      <c r="J12" s="21"/>
    </row>
    <row r="13" spans="1:10" ht="15.4" customHeight="1" x14ac:dyDescent="0.2">
      <c r="B13" s="16"/>
      <c r="C13" s="91" t="s">
        <v>8</v>
      </c>
      <c r="D13" s="91"/>
      <c r="E13" s="91"/>
      <c r="F13" s="91"/>
      <c r="G13" s="91"/>
      <c r="H13" s="91"/>
      <c r="I13" s="91"/>
      <c r="J13" s="21"/>
    </row>
    <row r="14" spans="1:10" ht="15.4" customHeight="1" x14ac:dyDescent="0.2">
      <c r="B14" s="16"/>
      <c r="C14" s="21"/>
      <c r="D14" s="21"/>
      <c r="E14" s="21"/>
      <c r="F14" s="21"/>
      <c r="G14" s="21"/>
      <c r="H14" s="21"/>
      <c r="I14" s="21"/>
      <c r="J14" s="21"/>
    </row>
    <row r="15" spans="1:10" ht="15.4" customHeight="1" x14ac:dyDescent="0.2">
      <c r="B15" s="16"/>
      <c r="C15" s="78" t="s">
        <v>9</v>
      </c>
      <c r="D15" s="78" t="s">
        <v>10</v>
      </c>
      <c r="E15" s="21"/>
      <c r="F15" s="21"/>
      <c r="G15" s="21"/>
      <c r="H15" s="21"/>
      <c r="I15" s="21"/>
      <c r="J15" s="21"/>
    </row>
    <row r="16" spans="1:10" ht="15.4" customHeight="1" x14ac:dyDescent="0.2">
      <c r="B16" s="16"/>
      <c r="C16" s="77" t="s">
        <v>11</v>
      </c>
      <c r="D16" s="77" t="s">
        <v>71</v>
      </c>
      <c r="E16" s="21"/>
      <c r="F16" s="21"/>
      <c r="G16" s="21"/>
      <c r="H16" s="21"/>
      <c r="I16" s="21"/>
      <c r="J16" s="21"/>
    </row>
    <row r="17" spans="2:10" ht="15.4" customHeight="1" x14ac:dyDescent="0.2">
      <c r="B17" s="16"/>
      <c r="C17" s="77" t="s">
        <v>13</v>
      </c>
      <c r="D17" s="77" t="s">
        <v>72</v>
      </c>
      <c r="E17" s="21"/>
      <c r="F17" s="21"/>
      <c r="G17" s="21"/>
      <c r="H17" s="21"/>
      <c r="I17" s="21"/>
      <c r="J17" s="21"/>
    </row>
    <row r="18" spans="2:10" ht="15.4" customHeight="1" x14ac:dyDescent="0.2">
      <c r="B18" s="16"/>
      <c r="C18" s="77" t="s">
        <v>14</v>
      </c>
      <c r="D18" s="77" t="s">
        <v>15</v>
      </c>
      <c r="E18" s="21"/>
      <c r="F18" s="21"/>
      <c r="G18" s="21"/>
      <c r="H18" s="21"/>
      <c r="I18" s="21"/>
      <c r="J18" s="21"/>
    </row>
    <row r="19" spans="2:10" ht="15.4" customHeight="1" x14ac:dyDescent="0.2">
      <c r="B19" s="16"/>
      <c r="C19" s="77" t="s">
        <v>16</v>
      </c>
      <c r="D19" s="77" t="s">
        <v>17</v>
      </c>
      <c r="E19" s="21"/>
      <c r="F19" s="21"/>
      <c r="G19" s="21"/>
      <c r="H19" s="21"/>
      <c r="I19" s="21"/>
      <c r="J19" s="21"/>
    </row>
    <row r="20" spans="2:10" ht="15.4" customHeight="1" x14ac:dyDescent="0.2">
      <c r="B20" s="16"/>
      <c r="C20" s="77" t="s">
        <v>18</v>
      </c>
      <c r="D20" s="77" t="s">
        <v>73</v>
      </c>
      <c r="E20" s="21"/>
      <c r="F20" s="21"/>
      <c r="G20" s="21"/>
      <c r="H20" s="21"/>
      <c r="I20" s="21"/>
      <c r="J20" s="21"/>
    </row>
    <row r="21" spans="2:10" ht="15.4" customHeight="1" x14ac:dyDescent="0.2">
      <c r="B21" s="16"/>
      <c r="C21" s="77" t="s">
        <v>20</v>
      </c>
      <c r="D21" s="77" t="s">
        <v>21</v>
      </c>
      <c r="E21" s="21"/>
      <c r="F21" s="21"/>
      <c r="G21" s="21"/>
      <c r="H21" s="21"/>
      <c r="I21" s="21"/>
      <c r="J21" s="21"/>
    </row>
    <row r="22" spans="2:10" ht="15.4" customHeight="1" x14ac:dyDescent="0.2">
      <c r="B22" s="16"/>
      <c r="C22" s="77" t="s">
        <v>22</v>
      </c>
      <c r="D22" s="77" t="s">
        <v>23</v>
      </c>
      <c r="E22" s="21"/>
      <c r="F22" s="21"/>
      <c r="G22" s="21"/>
      <c r="H22" s="21"/>
      <c r="I22" s="21"/>
      <c r="J22" s="21"/>
    </row>
    <row r="23" spans="2:10" ht="15" customHeight="1" x14ac:dyDescent="0.2">
      <c r="B23" s="16"/>
      <c r="C23" s="77" t="s">
        <v>24</v>
      </c>
      <c r="D23" s="77" t="s">
        <v>25</v>
      </c>
      <c r="E23" s="68"/>
      <c r="F23" s="68"/>
      <c r="G23" s="68"/>
      <c r="H23" s="68"/>
      <c r="I23" s="68"/>
      <c r="J23" s="21"/>
    </row>
    <row r="24" spans="2:10" ht="15" customHeight="1" x14ac:dyDescent="0.2">
      <c r="B24" s="16"/>
      <c r="C24" s="77" t="s">
        <v>26</v>
      </c>
      <c r="D24" s="77" t="s">
        <v>74</v>
      </c>
      <c r="E24" s="68"/>
      <c r="F24" s="68"/>
      <c r="G24" s="68"/>
      <c r="H24" s="68"/>
      <c r="I24" s="68"/>
      <c r="J24" s="21"/>
    </row>
    <row r="25" spans="2:10" ht="15" customHeight="1" x14ac:dyDescent="0.2">
      <c r="B25" s="16"/>
      <c r="C25" s="77" t="s">
        <v>28</v>
      </c>
      <c r="D25" s="77" t="s">
        <v>75</v>
      </c>
      <c r="E25" s="68"/>
      <c r="F25" s="68"/>
      <c r="G25" s="68"/>
      <c r="H25" s="68"/>
      <c r="I25" s="68"/>
      <c r="J25" s="21"/>
    </row>
    <row r="26" spans="2:10" ht="15" customHeight="1" x14ac:dyDescent="0.2">
      <c r="B26" s="16"/>
      <c r="C26" s="77" t="s">
        <v>30</v>
      </c>
      <c r="D26" s="77" t="s">
        <v>31</v>
      </c>
      <c r="E26" s="68"/>
      <c r="F26" s="68"/>
      <c r="G26" s="68"/>
      <c r="H26" s="68"/>
      <c r="I26" s="68"/>
      <c r="J26" s="21"/>
    </row>
    <row r="27" spans="2:10" ht="15" customHeight="1" x14ac:dyDescent="0.2">
      <c r="B27" s="16"/>
      <c r="C27" s="68"/>
      <c r="D27" s="68"/>
      <c r="E27" s="68"/>
      <c r="F27" s="68"/>
      <c r="G27" s="68"/>
      <c r="H27" s="68"/>
      <c r="I27" s="68"/>
      <c r="J27" s="21"/>
    </row>
    <row r="28" spans="2:10" ht="15" x14ac:dyDescent="0.2">
      <c r="B28" s="16"/>
      <c r="C28" s="68" t="s">
        <v>32</v>
      </c>
      <c r="D28" s="68"/>
      <c r="E28" s="68"/>
      <c r="F28" s="68"/>
      <c r="G28" s="68"/>
      <c r="H28" s="68"/>
      <c r="I28" s="68"/>
      <c r="J28" s="68"/>
    </row>
    <row r="29" spans="2:10" ht="15" x14ac:dyDescent="0.2">
      <c r="B29" s="16"/>
      <c r="C29" s="68"/>
      <c r="D29" s="68"/>
      <c r="E29" s="68"/>
      <c r="F29" s="68"/>
      <c r="G29" s="68"/>
      <c r="H29" s="68"/>
      <c r="I29" s="68"/>
      <c r="J29" s="68"/>
    </row>
    <row r="30" spans="2:10" ht="15" x14ac:dyDescent="0.25">
      <c r="B30" s="73"/>
      <c r="C30" s="9" t="s">
        <v>33</v>
      </c>
      <c r="D30" s="10" t="s">
        <v>34</v>
      </c>
      <c r="E30" s="10" t="s">
        <v>35</v>
      </c>
      <c r="F30" s="10" t="s">
        <v>36</v>
      </c>
      <c r="G30" s="10" t="s">
        <v>37</v>
      </c>
      <c r="H30" s="10" t="s">
        <v>38</v>
      </c>
      <c r="I30"/>
      <c r="J30"/>
    </row>
    <row r="31" spans="2:10" ht="14.25" customHeight="1" x14ac:dyDescent="0.25">
      <c r="B31" s="92" t="s">
        <v>39</v>
      </c>
      <c r="C31" s="69" t="s">
        <v>38</v>
      </c>
      <c r="D31" s="11" t="s">
        <v>36</v>
      </c>
      <c r="E31" s="12" t="s">
        <v>37</v>
      </c>
      <c r="F31" s="12" t="s">
        <v>37</v>
      </c>
      <c r="G31" s="13" t="s">
        <v>38</v>
      </c>
      <c r="H31" s="13" t="s">
        <v>38</v>
      </c>
      <c r="I31"/>
      <c r="J31"/>
    </row>
    <row r="32" spans="2:10" ht="15" x14ac:dyDescent="0.25">
      <c r="B32" s="92"/>
      <c r="C32" s="69" t="s">
        <v>37</v>
      </c>
      <c r="D32" s="15" t="s">
        <v>35</v>
      </c>
      <c r="E32" s="11" t="s">
        <v>36</v>
      </c>
      <c r="F32" s="12" t="s">
        <v>37</v>
      </c>
      <c r="G32" s="12" t="s">
        <v>37</v>
      </c>
      <c r="H32" s="13" t="s">
        <v>38</v>
      </c>
      <c r="I32"/>
      <c r="J32"/>
    </row>
    <row r="33" spans="2:10" ht="15" x14ac:dyDescent="0.25">
      <c r="B33" s="92"/>
      <c r="C33" s="69" t="s">
        <v>36</v>
      </c>
      <c r="D33" s="15" t="s">
        <v>35</v>
      </c>
      <c r="E33" s="11" t="s">
        <v>36</v>
      </c>
      <c r="F33" s="11" t="s">
        <v>36</v>
      </c>
      <c r="G33" s="12" t="s">
        <v>37</v>
      </c>
      <c r="H33" s="13" t="s">
        <v>38</v>
      </c>
      <c r="I33"/>
      <c r="J33"/>
    </row>
    <row r="34" spans="2:10" ht="15" x14ac:dyDescent="0.25">
      <c r="B34" s="92"/>
      <c r="C34" s="69" t="s">
        <v>35</v>
      </c>
      <c r="D34" s="15" t="s">
        <v>35</v>
      </c>
      <c r="E34" s="15" t="s">
        <v>35</v>
      </c>
      <c r="F34" s="15" t="s">
        <v>35</v>
      </c>
      <c r="G34" s="12" t="s">
        <v>37</v>
      </c>
      <c r="H34" s="13" t="s">
        <v>38</v>
      </c>
      <c r="I34"/>
      <c r="J34"/>
    </row>
    <row r="35" spans="2:10" ht="15" x14ac:dyDescent="0.25">
      <c r="B35" s="92"/>
      <c r="C35" s="69" t="s">
        <v>34</v>
      </c>
      <c r="D35" s="15" t="s">
        <v>35</v>
      </c>
      <c r="E35" s="15" t="s">
        <v>35</v>
      </c>
      <c r="F35" s="15" t="s">
        <v>35</v>
      </c>
      <c r="G35" s="11" t="s">
        <v>36</v>
      </c>
      <c r="H35" s="11" t="s">
        <v>36</v>
      </c>
      <c r="I35"/>
      <c r="J35"/>
    </row>
    <row r="36" spans="2:10" ht="15" x14ac:dyDescent="0.25">
      <c r="B36" s="16"/>
      <c r="C36"/>
      <c r="D36" s="10"/>
      <c r="E36" s="10"/>
      <c r="F36" s="10"/>
      <c r="G36" s="10"/>
      <c r="H36" s="10"/>
      <c r="I36" s="14"/>
      <c r="J36" s="14"/>
    </row>
    <row r="37" spans="2:10" x14ac:dyDescent="0.2">
      <c r="B37" s="16"/>
      <c r="C37" s="16"/>
      <c r="D37" s="16"/>
      <c r="E37" s="16"/>
      <c r="F37" s="16"/>
      <c r="G37" s="16"/>
      <c r="H37" s="16"/>
      <c r="I37" s="16"/>
      <c r="J37" s="16"/>
    </row>
    <row r="38" spans="2:10" x14ac:dyDescent="0.2">
      <c r="B38" s="17"/>
      <c r="C38" s="17"/>
      <c r="D38" s="17"/>
      <c r="E38" s="17"/>
      <c r="F38" s="17"/>
      <c r="G38" s="17"/>
      <c r="H38" s="17"/>
      <c r="I38" s="17"/>
      <c r="J38" s="17"/>
    </row>
  </sheetData>
  <sheetProtection algorithmName="SHA-512" hashValue="VBG25RqyK07z6bXuz/TVINMTqmQnwWeKh6oswAXSJU/XvUGGuFZPxx7H7UtIQyQhTD3s7n0IoyZZL3faO3FerQ==" saltValue="W1m64tbR8rHc8+rjhJnwPg==" spinCount="100000" sheet="1" objects="1" scenarios="1"/>
  <mergeCells count="10">
    <mergeCell ref="C11:I11"/>
    <mergeCell ref="C12:I12"/>
    <mergeCell ref="C13:I13"/>
    <mergeCell ref="B31:B35"/>
    <mergeCell ref="C2:G2"/>
    <mergeCell ref="C6:I6"/>
    <mergeCell ref="C7:I7"/>
    <mergeCell ref="C8:I8"/>
    <mergeCell ref="C9:I9"/>
    <mergeCell ref="C10:I10"/>
  </mergeCells>
  <phoneticPr fontId="4"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F6E59-2D83-4C19-9B11-7126081427E6}">
  <sheetPr>
    <tabColor theme="4"/>
  </sheetPr>
  <dimension ref="A1:BK137"/>
  <sheetViews>
    <sheetView showGridLines="0" zoomScale="69" zoomScaleNormal="100" workbookViewId="0">
      <selection activeCell="H16" sqref="H16"/>
    </sheetView>
  </sheetViews>
  <sheetFormatPr defaultRowHeight="15" x14ac:dyDescent="0.25"/>
  <cols>
    <col min="1" max="1" width="3" style="7" customWidth="1"/>
    <col min="2" max="2" width="8.7109375" customWidth="1"/>
    <col min="3" max="3" width="13" customWidth="1"/>
    <col min="4" max="4" width="24.85546875" customWidth="1"/>
    <col min="5" max="5" width="14.42578125" customWidth="1"/>
    <col min="6" max="6" width="58.7109375" customWidth="1"/>
    <col min="7" max="7" width="15.140625" customWidth="1"/>
    <col min="8" max="8" width="49.28515625" customWidth="1"/>
    <col min="9" max="9" width="27.5703125" customWidth="1"/>
    <col min="10" max="10" width="25.85546875" customWidth="1"/>
    <col min="11" max="11" width="19.5703125" customWidth="1"/>
    <col min="12" max="12" width="89.28515625" customWidth="1"/>
    <col min="13" max="13" width="27.7109375" customWidth="1"/>
    <col min="14" max="14" width="33.5703125" customWidth="1"/>
    <col min="15" max="15" width="38.5703125" customWidth="1"/>
    <col min="16" max="16" width="6.85546875" customWidth="1"/>
    <col min="17" max="17" width="40.140625" customWidth="1"/>
    <col min="18" max="18" width="60" customWidth="1"/>
    <col min="19" max="19" width="8.7109375" style="7" customWidth="1"/>
    <col min="20" max="63" width="8.85546875" style="7"/>
  </cols>
  <sheetData>
    <row r="1" spans="3:63" s="7" customFormat="1" ht="21.95" customHeight="1" x14ac:dyDescent="0.25">
      <c r="O1" s="66"/>
      <c r="P1" s="66"/>
      <c r="Q1" s="66"/>
      <c r="R1" s="66"/>
    </row>
    <row r="2" spans="3:63" x14ac:dyDescent="0.25">
      <c r="S2" s="65"/>
    </row>
    <row r="3" spans="3:63" ht="33.6" customHeight="1" x14ac:dyDescent="0.3">
      <c r="C3" s="63" t="s">
        <v>40</v>
      </c>
      <c r="D3" s="60"/>
      <c r="E3" s="5"/>
      <c r="F3" s="6"/>
      <c r="S3" s="65"/>
    </row>
    <row r="4" spans="3:63" ht="19.5" customHeight="1" x14ac:dyDescent="0.25">
      <c r="C4" s="4"/>
      <c r="D4" s="4"/>
      <c r="S4" s="65"/>
    </row>
    <row r="5" spans="3:63" ht="19.5" customHeight="1" x14ac:dyDescent="0.25">
      <c r="C5" s="96" t="s">
        <v>41</v>
      </c>
      <c r="D5" s="96"/>
      <c r="E5" s="97"/>
      <c r="F5" s="98"/>
      <c r="G5" s="98"/>
      <c r="H5" s="98"/>
      <c r="I5" s="98"/>
      <c r="J5" s="98"/>
      <c r="K5" s="99"/>
      <c r="Q5" s="20"/>
      <c r="R5" s="20"/>
      <c r="S5" s="20"/>
    </row>
    <row r="6" spans="3:63" ht="19.5" customHeight="1" x14ac:dyDescent="0.25">
      <c r="C6" s="96" t="s">
        <v>42</v>
      </c>
      <c r="D6" s="96"/>
      <c r="E6" s="97"/>
      <c r="F6" s="98"/>
      <c r="G6" s="98"/>
      <c r="H6" s="98"/>
      <c r="I6" s="98"/>
      <c r="J6" s="98"/>
      <c r="K6" s="99"/>
      <c r="Q6" s="20"/>
      <c r="R6" s="20"/>
      <c r="S6" s="20"/>
    </row>
    <row r="7" spans="3:63" ht="19.5" customHeight="1" x14ac:dyDescent="0.25">
      <c r="C7" s="96" t="s">
        <v>43</v>
      </c>
      <c r="D7" s="96"/>
      <c r="E7" s="103"/>
      <c r="F7" s="104"/>
      <c r="G7" s="104"/>
      <c r="H7" s="104"/>
      <c r="I7" s="104"/>
      <c r="J7" s="104"/>
      <c r="K7" s="105"/>
      <c r="Q7" s="20"/>
      <c r="R7" s="20"/>
      <c r="S7" s="20"/>
    </row>
    <row r="8" spans="3:63" ht="19.5" customHeight="1" x14ac:dyDescent="0.25">
      <c r="C8" s="76"/>
      <c r="D8" s="76"/>
      <c r="E8" s="76"/>
      <c r="F8" s="76"/>
      <c r="G8" s="76"/>
      <c r="H8" s="76"/>
      <c r="I8" s="76"/>
      <c r="J8" s="76"/>
      <c r="K8" s="76"/>
      <c r="L8" s="76"/>
      <c r="M8" s="76"/>
      <c r="Q8" s="20"/>
      <c r="R8" s="20"/>
      <c r="S8" s="20"/>
    </row>
    <row r="9" spans="3:63" ht="19.5" customHeight="1" x14ac:dyDescent="0.25">
      <c r="C9" s="100"/>
      <c r="D9" s="101"/>
      <c r="E9" s="101"/>
      <c r="F9" s="101"/>
      <c r="G9" s="101"/>
      <c r="H9" s="101"/>
      <c r="I9" s="101"/>
      <c r="J9" s="101"/>
      <c r="K9" s="101"/>
      <c r="L9" s="101"/>
      <c r="M9" s="101"/>
      <c r="N9" s="101"/>
      <c r="O9" s="102"/>
      <c r="Q9" s="20"/>
      <c r="R9" s="20"/>
      <c r="S9" s="20"/>
    </row>
    <row r="10" spans="3:63" ht="36" customHeight="1" x14ac:dyDescent="0.25">
      <c r="C10" s="100"/>
      <c r="D10" s="101"/>
      <c r="E10" s="101"/>
      <c r="F10" s="101"/>
      <c r="G10" s="101"/>
      <c r="H10" s="102"/>
      <c r="I10" s="100" t="s">
        <v>82</v>
      </c>
      <c r="J10" s="101"/>
      <c r="K10" s="102"/>
      <c r="L10" s="83"/>
      <c r="M10" s="100" t="s">
        <v>84</v>
      </c>
      <c r="N10" s="101"/>
      <c r="O10" s="102"/>
      <c r="Q10" s="95"/>
      <c r="R10" s="95"/>
      <c r="S10" s="65"/>
    </row>
    <row r="11" spans="3:63" ht="126" customHeight="1" x14ac:dyDescent="0.25">
      <c r="C11" s="61" t="s">
        <v>9</v>
      </c>
      <c r="D11" s="79" t="s">
        <v>77</v>
      </c>
      <c r="E11" s="79" t="s">
        <v>78</v>
      </c>
      <c r="F11" s="79" t="s">
        <v>79</v>
      </c>
      <c r="G11" s="79" t="s">
        <v>80</v>
      </c>
      <c r="H11" s="79" t="s">
        <v>81</v>
      </c>
      <c r="I11" s="79" t="s">
        <v>44</v>
      </c>
      <c r="J11" s="79" t="s">
        <v>45</v>
      </c>
      <c r="K11" s="79" t="s">
        <v>83</v>
      </c>
      <c r="L11" s="79" t="s">
        <v>46</v>
      </c>
      <c r="M11" s="80" t="s">
        <v>85</v>
      </c>
      <c r="N11" s="80" t="s">
        <v>86</v>
      </c>
      <c r="O11" s="80" t="s">
        <v>87</v>
      </c>
      <c r="P11" s="74"/>
      <c r="Q11" s="14" t="s">
        <v>47</v>
      </c>
      <c r="R11" s="70" t="s">
        <v>48</v>
      </c>
      <c r="S11" s="67"/>
      <c r="BI11"/>
      <c r="BJ11"/>
      <c r="BK11"/>
    </row>
    <row r="12" spans="3:63" ht="17.45" customHeight="1" x14ac:dyDescent="0.25">
      <c r="C12" s="62" t="str">
        <f>IFERROR(INDEX(Guidance!C$16:C$26,MATCH(Table1[[#This Row],[Risk category]],Guidance!D$16:D$26,0)),"")</f>
        <v/>
      </c>
      <c r="D12" s="64"/>
      <c r="E12" s="88"/>
      <c r="F12" s="90"/>
      <c r="G12" s="90"/>
      <c r="H12" s="90"/>
      <c r="I12" s="86"/>
      <c r="J12" s="86"/>
      <c r="K12" s="23" t="str">
        <f>IFERROR(INDEX(Guidance!D$31:H$35,MATCH('Risk Register '!I12,Guidance!C$31:C$35,0),MATCH('Risk Register '!J12,Guidance!D$30:H$30,0)),"")</f>
        <v/>
      </c>
      <c r="L12" s="90"/>
      <c r="M12" s="86"/>
      <c r="N12" s="86"/>
      <c r="O12" s="23" t="str">
        <f>IFERROR(INDEX(Guidance!D$31:H$35,MATCH('Risk Register '!M12,Guidance!C$31:C$35,0),MATCH('Risk Register '!N12,Guidance!D$30:H$30,0)),"")</f>
        <v/>
      </c>
      <c r="P12" s="75"/>
      <c r="Q12" s="71" t="s">
        <v>35</v>
      </c>
      <c r="R12" s="81" t="s">
        <v>49</v>
      </c>
      <c r="S12" s="67"/>
      <c r="BI12"/>
      <c r="BJ12"/>
      <c r="BK12"/>
    </row>
    <row r="13" spans="3:63" ht="17.45" customHeight="1" x14ac:dyDescent="0.25">
      <c r="C13" s="62" t="str">
        <f>IFERROR(INDEX(Guidance!C$16:C$26,MATCH(Table1[[#This Row],[Risk category]],Guidance!D$16:D$26,0)),"")</f>
        <v/>
      </c>
      <c r="D13" s="64"/>
      <c r="E13" s="82"/>
      <c r="F13" s="90"/>
      <c r="G13" s="90"/>
      <c r="H13" s="90"/>
      <c r="I13" s="24"/>
      <c r="J13" s="24"/>
      <c r="K13" s="87" t="str">
        <f>IFERROR(INDEX(Guidance!D$31:H$35,MATCH('Risk Register '!I13,Guidance!C$31:C$35,0),MATCH('Risk Register '!J13,Guidance!D$30:H$30,0)),"")</f>
        <v/>
      </c>
      <c r="L13" s="90"/>
      <c r="M13" s="24"/>
      <c r="N13" s="24"/>
      <c r="O13" s="87" t="str">
        <f>IFERROR(INDEX(Guidance!D$31:H$35,MATCH('Risk Register '!M13,Guidance!C$31:C$35,0),MATCH('Risk Register '!N13,Guidance!D$30:H$30,0)),"")</f>
        <v/>
      </c>
      <c r="P13" s="75"/>
      <c r="Q13" s="84" t="s">
        <v>36</v>
      </c>
      <c r="R13" s="81" t="s">
        <v>50</v>
      </c>
      <c r="S13" s="67"/>
      <c r="BI13"/>
      <c r="BJ13"/>
      <c r="BK13"/>
    </row>
    <row r="14" spans="3:63" ht="17.45" customHeight="1" x14ac:dyDescent="0.25">
      <c r="C14" s="62" t="str">
        <f>IFERROR(INDEX(Guidance!C$16:C$26,MATCH(Table1[[#This Row],[Risk category]],Guidance!D$16:D$26,0)),"")</f>
        <v/>
      </c>
      <c r="D14" s="64"/>
      <c r="E14" s="82"/>
      <c r="F14" s="90"/>
      <c r="G14" s="90"/>
      <c r="H14" s="90"/>
      <c r="I14" s="24"/>
      <c r="J14" s="24"/>
      <c r="K14" s="87" t="str">
        <f>IFERROR(INDEX(Guidance!D$31:H$35,MATCH('Risk Register '!I14,Guidance!C$31:C$35,0),MATCH('Risk Register '!J14,Guidance!D$30:H$30,0)),"")</f>
        <v/>
      </c>
      <c r="L14" s="90"/>
      <c r="M14" s="24"/>
      <c r="N14" s="24"/>
      <c r="O14" s="87" t="str">
        <f>IFERROR(INDEX(Guidance!D$31:H$35,MATCH('Risk Register '!M14,Guidance!C$31:C$35,0),MATCH('Risk Register '!N14,Guidance!D$30:H$30,0)),"")</f>
        <v/>
      </c>
      <c r="P14" s="75"/>
      <c r="Q14" s="72" t="s">
        <v>37</v>
      </c>
      <c r="R14" s="81" t="s">
        <v>51</v>
      </c>
      <c r="S14" s="67"/>
      <c r="BI14"/>
      <c r="BJ14"/>
      <c r="BK14"/>
    </row>
    <row r="15" spans="3:63" ht="17.45" customHeight="1" x14ac:dyDescent="0.25">
      <c r="C15" s="62" t="str">
        <f>IFERROR(INDEX(Guidance!C$16:C$26,MATCH(Table1[[#This Row],[Risk category]],Guidance!D$16:D$26,0)),"")</f>
        <v/>
      </c>
      <c r="D15" s="64"/>
      <c r="E15" s="82"/>
      <c r="F15" s="90"/>
      <c r="G15" s="90"/>
      <c r="H15" s="90"/>
      <c r="I15" s="24"/>
      <c r="J15" s="24"/>
      <c r="K15" s="87" t="str">
        <f>IFERROR(INDEX(Guidance!D$31:H$35,MATCH('Risk Register '!I15,Guidance!C$31:C$35,0),MATCH('Risk Register '!J15,Guidance!D$30:H$30,0)),"")</f>
        <v/>
      </c>
      <c r="L15" s="90"/>
      <c r="M15" s="24"/>
      <c r="N15" s="24"/>
      <c r="O15" s="87" t="str">
        <f>IFERROR(INDEX(Guidance!D$31:H$35,MATCH('Risk Register '!M15,Guidance!C$31:C$35,0),MATCH('Risk Register '!N15,Guidance!D$30:H$30,0)),"")</f>
        <v/>
      </c>
      <c r="P15" s="75"/>
      <c r="Q15" s="85" t="s">
        <v>38</v>
      </c>
      <c r="R15" s="81" t="s">
        <v>52</v>
      </c>
      <c r="S15" s="67"/>
      <c r="BI15"/>
      <c r="BJ15"/>
      <c r="BK15"/>
    </row>
    <row r="16" spans="3:63" ht="17.45" customHeight="1" x14ac:dyDescent="0.25">
      <c r="C16" s="62" t="str">
        <f>IFERROR(INDEX(Guidance!C$16:C$26,MATCH(Table1[[#This Row],[Risk category]],Guidance!D$16:D$26,0)),"")</f>
        <v/>
      </c>
      <c r="D16" s="64"/>
      <c r="E16" s="82"/>
      <c r="F16" s="90"/>
      <c r="G16" s="90"/>
      <c r="H16" s="90"/>
      <c r="I16" s="24"/>
      <c r="J16" s="24"/>
      <c r="K16" s="23" t="str">
        <f>IFERROR(INDEX(Guidance!D$31:H$35,MATCH('Risk Register '!I16,Guidance!C$31:C$35,0),MATCH('Risk Register '!J16,Guidance!D$30:H$30,0)),"")</f>
        <v/>
      </c>
      <c r="L16" s="90"/>
      <c r="M16" s="24"/>
      <c r="N16" s="24"/>
      <c r="O16" s="87" t="str">
        <f>IFERROR(INDEX(Guidance!D$31:H$35,MATCH('Risk Register '!M16,Guidance!C$31:C$35,0),MATCH('Risk Register '!N16,Guidance!D$30:H$30,0)),"")</f>
        <v/>
      </c>
      <c r="P16" s="75"/>
      <c r="Q16" s="75"/>
      <c r="R16" s="75"/>
      <c r="S16" s="67"/>
      <c r="BI16"/>
      <c r="BJ16"/>
      <c r="BK16"/>
    </row>
    <row r="17" spans="3:63" ht="17.45" customHeight="1" x14ac:dyDescent="0.25">
      <c r="C17" s="62" t="str">
        <f>IFERROR(INDEX(Guidance!C$16:C$26,MATCH(Table1[[#This Row],[Risk category]],Guidance!D$16:D$26,0)),"")</f>
        <v/>
      </c>
      <c r="D17" s="64"/>
      <c r="E17" s="82"/>
      <c r="F17" s="90"/>
      <c r="G17" s="90"/>
      <c r="H17" s="90"/>
      <c r="I17" s="24"/>
      <c r="J17" s="24"/>
      <c r="K17" s="87" t="str">
        <f>IFERROR(INDEX(Guidance!D$31:H$35,MATCH('Risk Register '!I17,Guidance!C$31:C$35,0),MATCH('Risk Register '!J17,Guidance!D$30:H$30,0)),"")</f>
        <v/>
      </c>
      <c r="L17" s="90"/>
      <c r="M17" s="24"/>
      <c r="N17" s="24"/>
      <c r="O17" s="87" t="str">
        <f>IFERROR(INDEX(Guidance!D$31:H$35,MATCH('Risk Register '!M17,Guidance!C$31:C$35,0),MATCH('Risk Register '!N17,Guidance!D$30:H$30,0)),"")</f>
        <v/>
      </c>
      <c r="P17" s="75"/>
      <c r="Q17" s="75"/>
      <c r="R17" s="75"/>
      <c r="S17" s="67"/>
      <c r="BI17"/>
      <c r="BJ17"/>
      <c r="BK17"/>
    </row>
    <row r="18" spans="3:63" ht="17.45" customHeight="1" x14ac:dyDescent="0.25">
      <c r="C18" s="62" t="str">
        <f>IFERROR(INDEX(Guidance!C$16:C$26,MATCH(Table1[[#This Row],[Risk category]],Guidance!D$16:D$26,0)),"")</f>
        <v/>
      </c>
      <c r="D18" s="64"/>
      <c r="E18" s="82"/>
      <c r="F18" s="90"/>
      <c r="G18" s="90"/>
      <c r="H18" s="90"/>
      <c r="I18" s="24"/>
      <c r="J18" s="24"/>
      <c r="K18" s="87" t="str">
        <f>IFERROR(INDEX(Guidance!D$31:H$35,MATCH('Risk Register '!I18,Guidance!C$31:C$35,0),MATCH('Risk Register '!J18,Guidance!D$30:H$30,0)),"")</f>
        <v/>
      </c>
      <c r="L18" s="90"/>
      <c r="M18" s="24"/>
      <c r="N18" s="24"/>
      <c r="O18" s="87" t="str">
        <f>IFERROR(INDEX(Guidance!D$31:H$35,MATCH('Risk Register '!M18,Guidance!C$31:C$35,0),MATCH('Risk Register '!N18,Guidance!D$30:H$30,0)),"")</f>
        <v/>
      </c>
      <c r="P18" s="75"/>
      <c r="Q18" s="75"/>
      <c r="R18" s="75"/>
      <c r="S18" s="67"/>
      <c r="BI18"/>
      <c r="BJ18"/>
      <c r="BK18"/>
    </row>
    <row r="19" spans="3:63" ht="17.45" customHeight="1" x14ac:dyDescent="0.25">
      <c r="C19" s="62" t="str">
        <f>IFERROR(INDEX(Guidance!C$16:C$26,MATCH(Table1[[#This Row],[Risk category]],Guidance!D$16:D$26,0)),"")</f>
        <v/>
      </c>
      <c r="D19" s="64"/>
      <c r="E19" s="82"/>
      <c r="F19" s="90"/>
      <c r="G19" s="90"/>
      <c r="H19" s="90"/>
      <c r="I19" s="24"/>
      <c r="J19" s="24"/>
      <c r="K19" s="87" t="str">
        <f>IFERROR(INDEX(Guidance!D$31:H$35,MATCH('Risk Register '!I19,Guidance!C$31:C$35,0),MATCH('Risk Register '!J19,Guidance!D$30:H$30,0)),"")</f>
        <v/>
      </c>
      <c r="L19" s="90"/>
      <c r="M19" s="24"/>
      <c r="N19" s="24"/>
      <c r="O19" s="87" t="str">
        <f>IFERROR(INDEX(Guidance!D$31:H$35,MATCH('Risk Register '!M19,Guidance!C$31:C$35,0),MATCH('Risk Register '!N19,Guidance!D$30:H$30,0)),"")</f>
        <v/>
      </c>
      <c r="P19" s="75"/>
      <c r="Q19" s="75"/>
      <c r="R19" s="75"/>
      <c r="S19" s="67"/>
      <c r="BI19"/>
      <c r="BJ19"/>
      <c r="BK19"/>
    </row>
    <row r="20" spans="3:63" ht="17.45" customHeight="1" x14ac:dyDescent="0.25">
      <c r="C20" s="62" t="str">
        <f>IFERROR(INDEX(Guidance!C$16:C$26,MATCH(Table1[[#This Row],[Risk category]],Guidance!D$16:D$26,0)),"")</f>
        <v/>
      </c>
      <c r="D20" s="64"/>
      <c r="E20" s="82"/>
      <c r="F20" s="90"/>
      <c r="G20" s="90"/>
      <c r="H20" s="90"/>
      <c r="I20" s="86"/>
      <c r="J20" s="86"/>
      <c r="K20" s="23" t="str">
        <f>IFERROR(INDEX(Guidance!D$31:H$35,MATCH('Risk Register '!I20,Guidance!C$31:C$35,0),MATCH('Risk Register '!J20,Guidance!D$30:H$30,0)),"")</f>
        <v/>
      </c>
      <c r="L20" s="90"/>
      <c r="M20" s="86"/>
      <c r="N20" s="86"/>
      <c r="O20" s="23" t="str">
        <f>IFERROR(INDEX(Guidance!D$31:H$35,MATCH('Risk Register '!M20,Guidance!C$31:C$35,0),MATCH('Risk Register '!N20,Guidance!D$30:H$30,0)),"")</f>
        <v/>
      </c>
      <c r="P20" s="75"/>
      <c r="Q20" s="75"/>
      <c r="R20" s="75"/>
      <c r="S20" s="67"/>
      <c r="BI20"/>
      <c r="BJ20"/>
      <c r="BK20"/>
    </row>
    <row r="21" spans="3:63" ht="17.45" customHeight="1" x14ac:dyDescent="0.25">
      <c r="C21" s="62" t="str">
        <f>IFERROR(INDEX(Guidance!C$16:C$26,MATCH(Table1[[#This Row],[Risk category]],Guidance!D$16:D$26,0)),"")</f>
        <v/>
      </c>
      <c r="D21" s="64"/>
      <c r="E21" s="82"/>
      <c r="F21" s="90"/>
      <c r="G21" s="90"/>
      <c r="H21" s="90"/>
      <c r="I21" s="86"/>
      <c r="J21" s="86"/>
      <c r="K21" s="87" t="str">
        <f>IFERROR(INDEX(Guidance!D$31:H$35,MATCH('Risk Register '!I21,Guidance!C$31:C$35,0),MATCH('Risk Register '!J21,Guidance!D$30:H$30,0)),"")</f>
        <v/>
      </c>
      <c r="L21" s="90"/>
      <c r="M21" s="86"/>
      <c r="N21" s="86"/>
      <c r="O21" s="23" t="str">
        <f>IFERROR(INDEX(Guidance!D$31:H$35,MATCH('Risk Register '!M21,Guidance!C$31:C$35,0),MATCH('Risk Register '!N21,Guidance!D$30:H$30,0)),"")</f>
        <v/>
      </c>
      <c r="P21" s="75"/>
      <c r="Q21" s="75"/>
      <c r="R21" s="75"/>
      <c r="S21" s="67"/>
      <c r="BI21"/>
      <c r="BJ21"/>
      <c r="BK21"/>
    </row>
    <row r="22" spans="3:63" ht="17.45" customHeight="1" x14ac:dyDescent="0.25">
      <c r="C22" s="62" t="str">
        <f>IFERROR(INDEX(Guidance!C$16:C$26,MATCH(Table1[[#This Row],[Risk category]],Guidance!D$16:D$26,0)),"")</f>
        <v/>
      </c>
      <c r="D22" s="64"/>
      <c r="E22" s="82"/>
      <c r="F22" s="90"/>
      <c r="G22" s="90"/>
      <c r="H22" s="90"/>
      <c r="I22" s="86"/>
      <c r="J22" s="86"/>
      <c r="K22" s="87" t="str">
        <f>IFERROR(INDEX(Guidance!D$31:H$35,MATCH('Risk Register '!I22,Guidance!C$31:C$35,0),MATCH('Risk Register '!J22,Guidance!D$30:H$30,0)),"")</f>
        <v/>
      </c>
      <c r="L22" s="90"/>
      <c r="M22" s="86"/>
      <c r="N22" s="86"/>
      <c r="O22" s="23" t="str">
        <f>IFERROR(INDEX(Guidance!D$31:H$35,MATCH('Risk Register '!M22,Guidance!C$31:C$35,0),MATCH('Risk Register '!N22,Guidance!D$30:H$30,0)),"")</f>
        <v/>
      </c>
      <c r="P22" s="75"/>
      <c r="Q22" s="75"/>
      <c r="R22" s="75"/>
      <c r="S22" s="67"/>
      <c r="BI22"/>
      <c r="BJ22"/>
      <c r="BK22"/>
    </row>
    <row r="23" spans="3:63" ht="17.45" customHeight="1" x14ac:dyDescent="0.25">
      <c r="C23" s="62" t="str">
        <f>IFERROR(INDEX(Guidance!C$16:C$26,MATCH(Table1[[#This Row],[Risk category]],Guidance!D$16:D$26,0)),"")</f>
        <v/>
      </c>
      <c r="D23" s="64"/>
      <c r="E23" s="82"/>
      <c r="F23" s="90"/>
      <c r="G23" s="90"/>
      <c r="H23" s="90"/>
      <c r="I23" s="86"/>
      <c r="J23" s="86"/>
      <c r="K23" s="87" t="str">
        <f>IFERROR(INDEX(Guidance!D$31:H$35,MATCH('Risk Register '!I23,Guidance!C$31:C$35,0),MATCH('Risk Register '!J23,Guidance!D$30:H$30,0)),"")</f>
        <v/>
      </c>
      <c r="L23" s="90"/>
      <c r="M23" s="86"/>
      <c r="N23" s="86"/>
      <c r="O23" s="23" t="str">
        <f>IFERROR(INDEX(Guidance!D$31:H$35,MATCH('Risk Register '!M23,Guidance!C$31:C$35,0),MATCH('Risk Register '!N23,Guidance!D$30:H$30,0)),"")</f>
        <v/>
      </c>
      <c r="P23" s="75"/>
      <c r="Q23" s="75"/>
      <c r="R23" s="75"/>
      <c r="S23" s="67"/>
      <c r="BI23"/>
      <c r="BJ23"/>
      <c r="BK23"/>
    </row>
    <row r="24" spans="3:63" ht="17.45" customHeight="1" x14ac:dyDescent="0.25">
      <c r="C24" s="62" t="str">
        <f>IFERROR(INDEX(Guidance!C$16:C$26,MATCH(Table1[[#This Row],[Risk category]],Guidance!D$16:D$26,0)),"")</f>
        <v/>
      </c>
      <c r="D24" s="64"/>
      <c r="E24" s="82"/>
      <c r="F24" s="90"/>
      <c r="G24" s="90"/>
      <c r="H24" s="90"/>
      <c r="I24" s="24"/>
      <c r="J24" s="24"/>
      <c r="K24" s="23" t="str">
        <f>IFERROR(INDEX(Guidance!D$31:H$35,MATCH('Risk Register '!I24,Guidance!C$31:C$35,0),MATCH('Risk Register '!J24,Guidance!D$30:H$30,0)),"")</f>
        <v/>
      </c>
      <c r="L24" s="90"/>
      <c r="M24" s="24"/>
      <c r="N24" s="24"/>
      <c r="O24" s="87" t="str">
        <f>IFERROR(INDEX(Guidance!D$31:H$35,MATCH('Risk Register '!M24,Guidance!C$31:C$35,0),MATCH('Risk Register '!N24,Guidance!D$30:H$30,0)),"")</f>
        <v/>
      </c>
      <c r="P24" s="75"/>
      <c r="Q24" s="75"/>
      <c r="R24" s="75"/>
      <c r="S24" s="67"/>
      <c r="BI24"/>
      <c r="BJ24"/>
      <c r="BK24"/>
    </row>
    <row r="25" spans="3:63" ht="17.45" customHeight="1" x14ac:dyDescent="0.25">
      <c r="C25" s="62" t="str">
        <f>IFERROR(INDEX(Guidance!C$16:C$26,MATCH(Table1[[#This Row],[Risk category]],Guidance!D$16:D$26,0)),"")</f>
        <v/>
      </c>
      <c r="D25" s="64"/>
      <c r="E25" s="82"/>
      <c r="F25" s="90"/>
      <c r="G25" s="90"/>
      <c r="H25" s="90"/>
      <c r="I25" s="24"/>
      <c r="J25" s="24"/>
      <c r="K25" s="87" t="str">
        <f>IFERROR(INDEX(Guidance!D$31:H$35,MATCH('Risk Register '!I25,Guidance!C$31:C$35,0),MATCH('Risk Register '!J25,Guidance!D$30:H$30,0)),"")</f>
        <v/>
      </c>
      <c r="L25" s="90"/>
      <c r="M25" s="24"/>
      <c r="N25" s="24"/>
      <c r="O25" s="87" t="str">
        <f>IFERROR(INDEX(Guidance!D$31:H$35,MATCH('Risk Register '!M25,Guidance!C$31:C$35,0),MATCH('Risk Register '!N25,Guidance!D$30:H$30,0)),"")</f>
        <v/>
      </c>
      <c r="P25" s="75"/>
      <c r="Q25" s="75"/>
      <c r="R25" s="75"/>
      <c r="S25" s="67"/>
      <c r="BI25"/>
      <c r="BJ25"/>
      <c r="BK25"/>
    </row>
    <row r="26" spans="3:63" ht="17.45" customHeight="1" x14ac:dyDescent="0.25">
      <c r="C26" s="62" t="str">
        <f>IFERROR(INDEX(Guidance!C$16:C$26,MATCH(Table1[[#This Row],[Risk category]],Guidance!D$16:D$26,0)),"")</f>
        <v/>
      </c>
      <c r="D26" s="64"/>
      <c r="E26" s="82"/>
      <c r="F26" s="90"/>
      <c r="G26" s="90"/>
      <c r="H26" s="90"/>
      <c r="I26" s="86"/>
      <c r="J26" s="86"/>
      <c r="K26" s="87" t="str">
        <f>IFERROR(INDEX(Guidance!D$31:H$35,MATCH('Risk Register '!I26,Guidance!C$31:C$35,0),MATCH('Risk Register '!J26,Guidance!D$30:H$30,0)),"")</f>
        <v/>
      </c>
      <c r="L26" s="90"/>
      <c r="M26" s="86"/>
      <c r="N26" s="86"/>
      <c r="O26" s="23" t="str">
        <f>IFERROR(INDEX(Guidance!D$31:H$35,MATCH('Risk Register '!M26,Guidance!C$31:C$35,0),MATCH('Risk Register '!N26,Guidance!D$30:H$30,0)),"")</f>
        <v/>
      </c>
      <c r="P26" s="75"/>
      <c r="Q26" s="75"/>
      <c r="R26" s="75"/>
      <c r="S26" s="67"/>
      <c r="BI26"/>
      <c r="BJ26"/>
      <c r="BK26"/>
    </row>
    <row r="27" spans="3:63" ht="17.45" customHeight="1" x14ac:dyDescent="0.25">
      <c r="C27" s="62" t="str">
        <f>IFERROR(INDEX(Guidance!C$16:C$26,MATCH(Table1[[#This Row],[Risk category]],Guidance!D$16:D$26,0)),"")</f>
        <v/>
      </c>
      <c r="D27" s="64"/>
      <c r="E27" s="82"/>
      <c r="F27" s="90"/>
      <c r="G27" s="90"/>
      <c r="H27" s="90"/>
      <c r="I27" s="86"/>
      <c r="J27" s="86"/>
      <c r="K27" s="87" t="str">
        <f>IFERROR(INDEX(Guidance!D$31:H$35,MATCH('Risk Register '!I27,Guidance!C$31:C$35,0),MATCH('Risk Register '!J27,Guidance!D$30:H$30,0)),"")</f>
        <v/>
      </c>
      <c r="L27" s="90"/>
      <c r="M27" s="86"/>
      <c r="N27" s="86"/>
      <c r="O27" s="23" t="str">
        <f>IFERROR(INDEX(Guidance!D$31:H$35,MATCH('Risk Register '!M27,Guidance!C$31:C$35,0),MATCH('Risk Register '!N27,Guidance!D$30:H$30,0)),"")</f>
        <v/>
      </c>
      <c r="P27" s="75"/>
      <c r="Q27" s="75"/>
      <c r="R27" s="75"/>
      <c r="S27" s="67"/>
      <c r="BI27"/>
      <c r="BJ27"/>
      <c r="BK27"/>
    </row>
    <row r="28" spans="3:63" ht="17.45" customHeight="1" x14ac:dyDescent="0.25">
      <c r="C28" s="62" t="str">
        <f>IFERROR(INDEX(Guidance!C$16:C$26,MATCH(Table1[[#This Row],[Risk category]],Guidance!D$16:D$26,0)),"")</f>
        <v/>
      </c>
      <c r="D28" s="64"/>
      <c r="E28" s="82"/>
      <c r="F28" s="90"/>
      <c r="G28" s="90"/>
      <c r="H28" s="90"/>
      <c r="I28" s="86"/>
      <c r="J28" s="86"/>
      <c r="K28" s="23" t="str">
        <f>IFERROR(INDEX(Guidance!D$31:H$35,MATCH('Risk Register '!I28,Guidance!C$31:C$35,0),MATCH('Risk Register '!J28,Guidance!D$30:H$30,0)),"")</f>
        <v/>
      </c>
      <c r="L28" s="90"/>
      <c r="M28" s="86"/>
      <c r="N28" s="86"/>
      <c r="O28" s="23" t="str">
        <f>IFERROR(INDEX(Guidance!D$31:H$35,MATCH('Risk Register '!M28,Guidance!C$31:C$35,0),MATCH('Risk Register '!N28,Guidance!D$30:H$30,0)),"")</f>
        <v/>
      </c>
      <c r="P28" s="75"/>
      <c r="Q28" s="75"/>
      <c r="R28" s="75"/>
      <c r="S28" s="67"/>
      <c r="BI28"/>
      <c r="BJ28"/>
      <c r="BK28"/>
    </row>
    <row r="29" spans="3:63" ht="17.45" customHeight="1" x14ac:dyDescent="0.25">
      <c r="C29" s="62" t="str">
        <f>IFERROR(INDEX(Guidance!C$16:C$26,MATCH(Table1[[#This Row],[Risk category]],Guidance!D$16:D$26,0)),"")</f>
        <v/>
      </c>
      <c r="D29" s="64"/>
      <c r="E29" s="82"/>
      <c r="F29" s="90"/>
      <c r="G29" s="90"/>
      <c r="H29" s="90"/>
      <c r="I29" s="86"/>
      <c r="J29" s="86"/>
      <c r="K29" s="87" t="str">
        <f>IFERROR(INDEX(Guidance!D$31:H$35,MATCH('Risk Register '!I29,Guidance!C$31:C$35,0),MATCH('Risk Register '!J29,Guidance!D$30:H$30,0)),"")</f>
        <v/>
      </c>
      <c r="L29" s="90"/>
      <c r="M29" s="86"/>
      <c r="N29" s="86"/>
      <c r="O29" s="23" t="str">
        <f>IFERROR(INDEX(Guidance!D$31:H$35,MATCH('Risk Register '!M29,Guidance!C$31:C$35,0),MATCH('Risk Register '!N29,Guidance!D$30:H$30,0)),"")</f>
        <v/>
      </c>
      <c r="P29" s="75"/>
      <c r="Q29" s="75"/>
      <c r="R29" s="75"/>
      <c r="S29" s="67"/>
      <c r="BI29"/>
      <c r="BJ29"/>
      <c r="BK29"/>
    </row>
    <row r="30" spans="3:63" ht="17.45" customHeight="1" x14ac:dyDescent="0.25">
      <c r="C30" s="62" t="str">
        <f>IFERROR(INDEX(Guidance!C$16:C$26,MATCH(Table1[[#This Row],[Risk category]],Guidance!D$16:D$26,0)),"")</f>
        <v/>
      </c>
      <c r="D30" s="64"/>
      <c r="E30" s="82"/>
      <c r="F30" s="90"/>
      <c r="G30" s="90"/>
      <c r="H30" s="90"/>
      <c r="I30" s="86"/>
      <c r="J30" s="86"/>
      <c r="K30" s="87" t="str">
        <f>IFERROR(INDEX(Guidance!D$31:H$35,MATCH('Risk Register '!I30,Guidance!C$31:C$35,0),MATCH('Risk Register '!J30,Guidance!D$30:H$30,0)),"")</f>
        <v/>
      </c>
      <c r="L30" s="90"/>
      <c r="M30" s="86"/>
      <c r="N30" s="86"/>
      <c r="O30" s="23" t="str">
        <f>IFERROR(INDEX(Guidance!D$31:H$35,MATCH('Risk Register '!M30,Guidance!C$31:C$35,0),MATCH('Risk Register '!N30,Guidance!D$30:H$30,0)),"")</f>
        <v/>
      </c>
      <c r="P30" s="75"/>
      <c r="Q30" s="75"/>
      <c r="R30" s="75"/>
      <c r="S30" s="67"/>
      <c r="BI30"/>
      <c r="BJ30"/>
      <c r="BK30"/>
    </row>
    <row r="31" spans="3:63" ht="17.45" customHeight="1" x14ac:dyDescent="0.25">
      <c r="C31" s="62" t="str">
        <f>IFERROR(INDEX(Guidance!C$16:C$26,MATCH(Table1[[#This Row],[Risk category]],Guidance!D$16:D$26,0)),"")</f>
        <v/>
      </c>
      <c r="D31" s="64"/>
      <c r="E31" s="82"/>
      <c r="F31" s="90"/>
      <c r="G31" s="90"/>
      <c r="H31" s="90"/>
      <c r="I31" s="86"/>
      <c r="J31" s="86"/>
      <c r="K31" s="87" t="str">
        <f>IFERROR(INDEX(Guidance!D$31:H$35,MATCH('Risk Register '!I31,Guidance!C$31:C$35,0),MATCH('Risk Register '!J31,Guidance!D$30:H$30,0)),"")</f>
        <v/>
      </c>
      <c r="L31" s="90"/>
      <c r="M31" s="86"/>
      <c r="N31" s="86"/>
      <c r="O31" s="23" t="str">
        <f>IFERROR(INDEX(Guidance!D$31:H$35,MATCH('Risk Register '!M31,Guidance!C$31:C$35,0),MATCH('Risk Register '!N31,Guidance!D$30:H$30,0)),"")</f>
        <v/>
      </c>
      <c r="P31" s="75"/>
      <c r="Q31" s="75"/>
      <c r="R31" s="75"/>
      <c r="S31" s="67"/>
      <c r="BI31"/>
      <c r="BJ31"/>
      <c r="BK31"/>
    </row>
    <row r="32" spans="3:63" ht="17.45" customHeight="1" x14ac:dyDescent="0.25">
      <c r="C32" s="62" t="str">
        <f>IFERROR(INDEX(Guidance!C$16:C$26,MATCH(Table1[[#This Row],[Risk category]],Guidance!D$16:D$26,0)),"")</f>
        <v/>
      </c>
      <c r="D32" s="64"/>
      <c r="E32" s="82"/>
      <c r="F32" s="90"/>
      <c r="G32" s="90"/>
      <c r="H32" s="90"/>
      <c r="I32" s="86"/>
      <c r="J32" s="86"/>
      <c r="K32" s="23" t="str">
        <f>IFERROR(INDEX(Guidance!D$31:H$35,MATCH('Risk Register '!I32,Guidance!C$31:C$35,0),MATCH('Risk Register '!J32,Guidance!D$30:H$30,0)),"")</f>
        <v/>
      </c>
      <c r="L32" s="90"/>
      <c r="M32" s="86"/>
      <c r="N32" s="86"/>
      <c r="O32" s="23" t="str">
        <f>IFERROR(INDEX(Guidance!D$31:H$35,MATCH('Risk Register '!M32,Guidance!C$31:C$35,0),MATCH('Risk Register '!N32,Guidance!D$30:H$30,0)),"")</f>
        <v/>
      </c>
      <c r="P32" s="75"/>
      <c r="Q32" s="75"/>
      <c r="R32" s="75"/>
      <c r="S32" s="67"/>
      <c r="BI32"/>
      <c r="BJ32"/>
      <c r="BK32"/>
    </row>
    <row r="33" spans="3:63" ht="17.45" customHeight="1" x14ac:dyDescent="0.25">
      <c r="C33" s="62" t="str">
        <f>IFERROR(INDEX(Guidance!C$16:C$26,MATCH(Table1[[#This Row],[Risk category]],Guidance!D$16:D$26,0)),"")</f>
        <v/>
      </c>
      <c r="D33" s="64"/>
      <c r="E33" s="82"/>
      <c r="F33" s="90"/>
      <c r="G33" s="90"/>
      <c r="H33" s="90"/>
      <c r="I33" s="86"/>
      <c r="J33" s="86"/>
      <c r="K33" s="87" t="str">
        <f>IFERROR(INDEX(Guidance!D$31:H$35,MATCH('Risk Register '!I33,Guidance!C$31:C$35,0),MATCH('Risk Register '!J33,Guidance!D$30:H$30,0)),"")</f>
        <v/>
      </c>
      <c r="L33" s="90"/>
      <c r="M33" s="86"/>
      <c r="N33" s="86"/>
      <c r="O33" s="23" t="str">
        <f>IFERROR(INDEX(Guidance!D$31:H$35,MATCH('Risk Register '!M33,Guidance!C$31:C$35,0),MATCH('Risk Register '!N33,Guidance!D$30:H$30,0)),"")</f>
        <v/>
      </c>
      <c r="P33" s="75"/>
      <c r="Q33" s="75"/>
      <c r="R33" s="75"/>
      <c r="S33" s="67"/>
      <c r="BI33"/>
      <c r="BJ33"/>
      <c r="BK33"/>
    </row>
    <row r="34" spans="3:63" ht="17.45" customHeight="1" x14ac:dyDescent="0.25">
      <c r="C34" s="62" t="str">
        <f>IFERROR(INDEX(Guidance!C$16:C$26,MATCH(Table1[[#This Row],[Risk category]],Guidance!D$16:D$26,0)),"")</f>
        <v/>
      </c>
      <c r="D34" s="64"/>
      <c r="E34" s="82"/>
      <c r="F34" s="90"/>
      <c r="G34" s="90"/>
      <c r="H34" s="90"/>
      <c r="I34" s="86"/>
      <c r="J34" s="86"/>
      <c r="K34" s="87" t="str">
        <f>IFERROR(INDEX(Guidance!D$31:H$35,MATCH('Risk Register '!I34,Guidance!C$31:C$35,0),MATCH('Risk Register '!J34,Guidance!D$30:H$30,0)),"")</f>
        <v/>
      </c>
      <c r="L34" s="90"/>
      <c r="M34" s="86"/>
      <c r="N34" s="86"/>
      <c r="O34" s="23" t="str">
        <f>IFERROR(INDEX(Guidance!D$31:H$35,MATCH('Risk Register '!M34,Guidance!C$31:C$35,0),MATCH('Risk Register '!N34,Guidance!D$30:H$30,0)),"")</f>
        <v/>
      </c>
      <c r="P34" s="75"/>
      <c r="Q34" s="75"/>
      <c r="R34" s="75"/>
      <c r="S34" s="67"/>
      <c r="BI34"/>
      <c r="BJ34"/>
      <c r="BK34"/>
    </row>
    <row r="35" spans="3:63" ht="17.45" customHeight="1" x14ac:dyDescent="0.25">
      <c r="C35" s="62" t="str">
        <f>IFERROR(INDEX(Guidance!C$16:C$26,MATCH(Table1[[#This Row],[Risk category]],Guidance!D$16:D$26,0)),"")</f>
        <v/>
      </c>
      <c r="D35" s="64"/>
      <c r="E35" s="82"/>
      <c r="F35" s="90"/>
      <c r="G35" s="90"/>
      <c r="H35" s="90"/>
      <c r="I35" s="86"/>
      <c r="J35" s="86"/>
      <c r="K35" s="87" t="str">
        <f>IFERROR(INDEX(Guidance!D$31:H$35,MATCH('Risk Register '!I35,Guidance!C$31:C$35,0),MATCH('Risk Register '!J35,Guidance!D$30:H$30,0)),"")</f>
        <v/>
      </c>
      <c r="L35" s="90"/>
      <c r="M35" s="86"/>
      <c r="N35" s="86"/>
      <c r="O35" s="23" t="str">
        <f>IFERROR(INDEX(Guidance!D$31:H$35,MATCH('Risk Register '!M35,Guidance!C$31:C$35,0),MATCH('Risk Register '!N35,Guidance!D$30:H$30,0)),"")</f>
        <v/>
      </c>
      <c r="P35" s="75"/>
      <c r="Q35" s="75"/>
      <c r="R35" s="75"/>
      <c r="S35" s="67"/>
      <c r="BI35"/>
      <c r="BJ35"/>
      <c r="BK35"/>
    </row>
    <row r="36" spans="3:63" ht="17.45" customHeight="1" x14ac:dyDescent="0.25">
      <c r="C36" s="62" t="str">
        <f>IFERROR(INDEX(Guidance!C$16:C$26,MATCH(Table1[[#This Row],[Risk category]],Guidance!D$16:D$26,0)),"")</f>
        <v/>
      </c>
      <c r="D36" s="64"/>
      <c r="E36" s="82"/>
      <c r="F36" s="90"/>
      <c r="G36" s="90"/>
      <c r="H36" s="90"/>
      <c r="I36" s="86"/>
      <c r="J36" s="86"/>
      <c r="K36" s="23" t="str">
        <f>IFERROR(INDEX(Guidance!D$31:H$35,MATCH('Risk Register '!I36,Guidance!C$31:C$35,0),MATCH('Risk Register '!J36,Guidance!D$30:H$30,0)),"")</f>
        <v/>
      </c>
      <c r="L36" s="90"/>
      <c r="M36" s="86"/>
      <c r="N36" s="86"/>
      <c r="O36" s="23" t="str">
        <f>IFERROR(INDEX(Guidance!D$31:H$35,MATCH('Risk Register '!M36,Guidance!C$31:C$35,0),MATCH('Risk Register '!N36,Guidance!D$30:H$30,0)),"")</f>
        <v/>
      </c>
      <c r="P36" s="75"/>
      <c r="Q36" s="75"/>
      <c r="R36" s="75"/>
      <c r="S36" s="67"/>
      <c r="BI36"/>
      <c r="BJ36"/>
      <c r="BK36"/>
    </row>
    <row r="37" spans="3:63" ht="17.45" customHeight="1" x14ac:dyDescent="0.25">
      <c r="C37" s="62" t="str">
        <f>IFERROR(INDEX(Guidance!C$16:C$26,MATCH(Table1[[#This Row],[Risk category]],Guidance!D$16:D$26,0)),"")</f>
        <v/>
      </c>
      <c r="D37" s="64"/>
      <c r="E37" s="82"/>
      <c r="F37" s="90"/>
      <c r="G37" s="90"/>
      <c r="H37" s="90"/>
      <c r="I37" s="24"/>
      <c r="J37" s="24"/>
      <c r="K37" s="87" t="str">
        <f>IFERROR(INDEX(Guidance!D$31:H$35,MATCH('Risk Register '!I37,Guidance!C$31:C$35,0),MATCH('Risk Register '!J37,Guidance!D$30:H$30,0)),"")</f>
        <v/>
      </c>
      <c r="L37" s="90"/>
      <c r="M37" s="24"/>
      <c r="N37" s="24"/>
      <c r="O37" s="87" t="str">
        <f>IFERROR(INDEX(Guidance!D$31:H$35,MATCH('Risk Register '!M37,Guidance!C$31:C$35,0),MATCH('Risk Register '!N37,Guidance!D$30:H$30,0)),"")</f>
        <v/>
      </c>
      <c r="P37" s="75"/>
      <c r="Q37" s="75"/>
      <c r="R37" s="75"/>
      <c r="S37" s="67"/>
      <c r="BI37"/>
      <c r="BJ37"/>
      <c r="BK37"/>
    </row>
    <row r="38" spans="3:63" ht="17.45" customHeight="1" x14ac:dyDescent="0.25">
      <c r="C38" s="62" t="str">
        <f>IFERROR(INDEX(Guidance!C$16:C$26,MATCH(Table1[[#This Row],[Risk category]],Guidance!D$16:D$26,0)),"")</f>
        <v/>
      </c>
      <c r="D38" s="64"/>
      <c r="E38" s="82"/>
      <c r="F38" s="90"/>
      <c r="G38" s="90"/>
      <c r="H38" s="90"/>
      <c r="I38" s="24"/>
      <c r="J38" s="24"/>
      <c r="K38" s="87" t="str">
        <f>IFERROR(INDEX(Guidance!D$31:H$35,MATCH('Risk Register '!I38,Guidance!C$31:C$35,0),MATCH('Risk Register '!J38,Guidance!D$30:H$30,0)),"")</f>
        <v/>
      </c>
      <c r="L38" s="90"/>
      <c r="M38" s="24"/>
      <c r="N38" s="24"/>
      <c r="O38" s="87" t="str">
        <f>IFERROR(INDEX(Guidance!D$31:H$35,MATCH('Risk Register '!M38,Guidance!C$31:C$35,0),MATCH('Risk Register '!N38,Guidance!D$30:H$30,0)),"")</f>
        <v/>
      </c>
      <c r="P38" s="75"/>
      <c r="Q38" s="75"/>
      <c r="R38" s="75"/>
      <c r="S38" s="67"/>
      <c r="BI38"/>
      <c r="BJ38"/>
      <c r="BK38"/>
    </row>
    <row r="39" spans="3:63" ht="17.45" customHeight="1" x14ac:dyDescent="0.25">
      <c r="C39" s="62" t="str">
        <f>IFERROR(INDEX(Guidance!C$16:C$26,MATCH(Table1[[#This Row],[Risk category]],Guidance!D$16:D$26,0)),"")</f>
        <v/>
      </c>
      <c r="D39" s="64"/>
      <c r="E39" s="82"/>
      <c r="F39" s="90"/>
      <c r="G39" s="90"/>
      <c r="H39" s="90"/>
      <c r="I39" s="24"/>
      <c r="J39" s="24"/>
      <c r="K39" s="87" t="str">
        <f>IFERROR(INDEX(Guidance!D$31:H$35,MATCH('Risk Register '!I39,Guidance!C$31:C$35,0),MATCH('Risk Register '!J39,Guidance!D$30:H$30,0)),"")</f>
        <v/>
      </c>
      <c r="L39" s="90"/>
      <c r="M39" s="24"/>
      <c r="N39" s="24"/>
      <c r="O39" s="87" t="str">
        <f>IFERROR(INDEX(Guidance!D$31:H$35,MATCH('Risk Register '!M39,Guidance!C$31:C$35,0),MATCH('Risk Register '!N39,Guidance!D$30:H$30,0)),"")</f>
        <v/>
      </c>
      <c r="P39" s="75"/>
      <c r="Q39" s="75"/>
      <c r="R39" s="75"/>
      <c r="S39" s="67"/>
      <c r="BI39"/>
      <c r="BJ39"/>
      <c r="BK39"/>
    </row>
    <row r="40" spans="3:63" ht="17.45" customHeight="1" x14ac:dyDescent="0.25">
      <c r="C40" s="62" t="str">
        <f>IFERROR(INDEX(Guidance!C$16:C$26,MATCH(Table1[[#This Row],[Risk category]],Guidance!D$16:D$26,0)),"")</f>
        <v/>
      </c>
      <c r="D40" s="64"/>
      <c r="E40" s="82"/>
      <c r="F40" s="90"/>
      <c r="G40" s="90"/>
      <c r="H40" s="90"/>
      <c r="I40" s="24"/>
      <c r="J40" s="24"/>
      <c r="K40" s="23" t="str">
        <f>IFERROR(INDEX(Guidance!D$31:H$35,MATCH('Risk Register '!I40,Guidance!C$31:C$35,0),MATCH('Risk Register '!J40,Guidance!D$30:H$30,0)),"")</f>
        <v/>
      </c>
      <c r="L40" s="90"/>
      <c r="M40" s="24"/>
      <c r="N40" s="24"/>
      <c r="O40" s="87" t="str">
        <f>IFERROR(INDEX(Guidance!D$31:H$35,MATCH('Risk Register '!M40,Guidance!C$31:C$35,0),MATCH('Risk Register '!N40,Guidance!D$30:H$30,0)),"")</f>
        <v/>
      </c>
      <c r="P40" s="75"/>
      <c r="Q40" s="75"/>
      <c r="R40" s="75"/>
      <c r="S40" s="67"/>
      <c r="BI40"/>
      <c r="BJ40"/>
      <c r="BK40"/>
    </row>
    <row r="41" spans="3:63" ht="17.45" customHeight="1" x14ac:dyDescent="0.25">
      <c r="C41" s="62" t="str">
        <f>IFERROR(INDEX(Guidance!C$16:C$26,MATCH(Table1[[#This Row],[Risk category]],Guidance!D$16:D$26,0)),"")</f>
        <v/>
      </c>
      <c r="D41" s="64"/>
      <c r="E41" s="89"/>
      <c r="F41" s="90"/>
      <c r="G41" s="90"/>
      <c r="H41" s="90"/>
      <c r="I41" s="24"/>
      <c r="J41" s="24"/>
      <c r="K41" s="87" t="str">
        <f>IFERROR(INDEX(Guidance!D$31:H$35,MATCH('Risk Register '!I41,Guidance!C$31:C$35,0),MATCH('Risk Register '!J41,Guidance!D$30:H$30,0)),"")</f>
        <v/>
      </c>
      <c r="L41" s="90"/>
      <c r="M41" s="24"/>
      <c r="N41" s="24"/>
      <c r="O41" s="87" t="str">
        <f>IFERROR(INDEX(Guidance!D$31:H$35,MATCH('Risk Register '!M41,Guidance!C$31:C$35,0),MATCH('Risk Register '!N41,Guidance!D$30:H$30,0)),"")</f>
        <v/>
      </c>
      <c r="P41" s="75"/>
      <c r="Q41" s="75"/>
      <c r="R41" s="75"/>
      <c r="S41" s="67"/>
      <c r="BI41"/>
      <c r="BJ41"/>
      <c r="BK41"/>
    </row>
    <row r="42" spans="3:63" x14ac:dyDescent="0.25">
      <c r="S42" s="67"/>
    </row>
    <row r="43" spans="3:63" s="7" customFormat="1" x14ac:dyDescent="0.25"/>
    <row r="44" spans="3:63" s="7" customFormat="1" hidden="1" x14ac:dyDescent="0.25"/>
    <row r="45" spans="3:63" s="7" customFormat="1" hidden="1" x14ac:dyDescent="0.25"/>
    <row r="46" spans="3:63" s="7" customFormat="1" hidden="1" x14ac:dyDescent="0.25">
      <c r="C46" s="7" t="s">
        <v>53</v>
      </c>
      <c r="L46" s="22" t="s">
        <v>54</v>
      </c>
      <c r="M46" s="22"/>
      <c r="N46" s="22"/>
    </row>
    <row r="47" spans="3:63" s="7" customFormat="1" hidden="1" x14ac:dyDescent="0.25">
      <c r="D47" s="7" t="s">
        <v>55</v>
      </c>
      <c r="E47" s="7" t="s">
        <v>56</v>
      </c>
      <c r="L47" s="7" t="s">
        <v>25</v>
      </c>
    </row>
    <row r="48" spans="3:63" s="7" customFormat="1" hidden="1" x14ac:dyDescent="0.25">
      <c r="D48" s="7" t="s">
        <v>35</v>
      </c>
      <c r="E48" s="8">
        <v>1</v>
      </c>
      <c r="L48" s="7" t="s">
        <v>15</v>
      </c>
    </row>
    <row r="49" spans="4:12" s="7" customFormat="1" hidden="1" x14ac:dyDescent="0.25">
      <c r="D49" s="7" t="s">
        <v>57</v>
      </c>
      <c r="E49" s="8">
        <v>2</v>
      </c>
      <c r="L49" s="7" t="s">
        <v>17</v>
      </c>
    </row>
    <row r="50" spans="4:12" s="7" customFormat="1" hidden="1" x14ac:dyDescent="0.25">
      <c r="D50" s="7" t="s">
        <v>37</v>
      </c>
      <c r="E50" s="8">
        <v>3</v>
      </c>
      <c r="L50" s="7" t="s">
        <v>19</v>
      </c>
    </row>
    <row r="51" spans="4:12" s="7" customFormat="1" hidden="1" x14ac:dyDescent="0.25">
      <c r="L51" s="7" t="s">
        <v>21</v>
      </c>
    </row>
    <row r="52" spans="4:12" s="7" customFormat="1" hidden="1" x14ac:dyDescent="0.25">
      <c r="L52" s="7" t="s">
        <v>23</v>
      </c>
    </row>
    <row r="53" spans="4:12" s="7" customFormat="1" hidden="1" x14ac:dyDescent="0.25">
      <c r="L53" s="7" t="s">
        <v>27</v>
      </c>
    </row>
    <row r="54" spans="4:12" s="7" customFormat="1" hidden="1" x14ac:dyDescent="0.25">
      <c r="L54" s="7" t="s">
        <v>29</v>
      </c>
    </row>
    <row r="55" spans="4:12" s="7" customFormat="1" hidden="1" x14ac:dyDescent="0.25">
      <c r="D55" s="9" t="s">
        <v>58</v>
      </c>
      <c r="E55"/>
      <c r="F55"/>
      <c r="G55"/>
      <c r="H55"/>
      <c r="I55"/>
      <c r="J55"/>
      <c r="L55" s="7" t="s">
        <v>12</v>
      </c>
    </row>
    <row r="56" spans="4:12" s="7" customFormat="1" hidden="1" x14ac:dyDescent="0.25">
      <c r="D56" s="10" t="s">
        <v>59</v>
      </c>
      <c r="E56" s="11">
        <v>2</v>
      </c>
      <c r="F56" s="12">
        <v>3</v>
      </c>
      <c r="G56" s="12">
        <v>3</v>
      </c>
      <c r="H56" s="12">
        <v>3</v>
      </c>
      <c r="I56" s="13">
        <v>4</v>
      </c>
      <c r="J56"/>
      <c r="L56" s="7" t="s">
        <v>31</v>
      </c>
    </row>
    <row r="57" spans="4:12" s="7" customFormat="1" hidden="1" x14ac:dyDescent="0.25">
      <c r="D57" s="10" t="s">
        <v>37</v>
      </c>
      <c r="E57" s="11">
        <v>2</v>
      </c>
      <c r="F57" s="11">
        <v>2</v>
      </c>
      <c r="G57" s="12">
        <v>3</v>
      </c>
      <c r="H57" s="12">
        <v>3</v>
      </c>
      <c r="I57" s="12">
        <v>3</v>
      </c>
      <c r="J57"/>
    </row>
    <row r="58" spans="4:12" s="7" customFormat="1" hidden="1" x14ac:dyDescent="0.25">
      <c r="D58" s="10" t="s">
        <v>57</v>
      </c>
      <c r="E58" s="15">
        <v>1</v>
      </c>
      <c r="F58" s="11">
        <v>2</v>
      </c>
      <c r="G58" s="11">
        <v>2</v>
      </c>
      <c r="H58" s="11">
        <v>2</v>
      </c>
      <c r="I58" s="11">
        <v>2</v>
      </c>
      <c r="J58"/>
    </row>
    <row r="59" spans="4:12" s="7" customFormat="1" hidden="1" x14ac:dyDescent="0.25">
      <c r="D59" s="10" t="s">
        <v>35</v>
      </c>
      <c r="E59" s="15">
        <v>1</v>
      </c>
      <c r="F59" s="15">
        <v>1</v>
      </c>
      <c r="G59" s="15">
        <v>1</v>
      </c>
      <c r="H59" s="11">
        <v>2</v>
      </c>
      <c r="I59" s="11">
        <v>2</v>
      </c>
      <c r="J59"/>
    </row>
    <row r="60" spans="4:12" s="7" customFormat="1" hidden="1" x14ac:dyDescent="0.25">
      <c r="D60" s="10" t="s">
        <v>60</v>
      </c>
      <c r="E60" s="15">
        <v>1</v>
      </c>
      <c r="F60" s="15">
        <v>1</v>
      </c>
      <c r="G60" s="15">
        <v>1</v>
      </c>
      <c r="H60" s="15">
        <v>1</v>
      </c>
      <c r="I60" s="15">
        <v>1</v>
      </c>
      <c r="J60"/>
    </row>
    <row r="61" spans="4:12" s="7" customFormat="1" hidden="1" x14ac:dyDescent="0.25">
      <c r="D61"/>
      <c r="E61" s="10" t="s">
        <v>60</v>
      </c>
      <c r="F61" s="10" t="s">
        <v>35</v>
      </c>
      <c r="G61" s="10" t="s">
        <v>57</v>
      </c>
      <c r="H61" s="10" t="s">
        <v>37</v>
      </c>
      <c r="I61" s="10" t="s">
        <v>59</v>
      </c>
      <c r="J61" s="14" t="s">
        <v>39</v>
      </c>
    </row>
    <row r="62" spans="4:12" s="7" customFormat="1" hidden="1" x14ac:dyDescent="0.25"/>
    <row r="63" spans="4:12" s="7" customFormat="1" x14ac:dyDescent="0.25"/>
    <row r="64" spans="4:12"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pans="12:14" s="7" customFormat="1" x14ac:dyDescent="0.25"/>
    <row r="130" spans="12:14" s="7" customFormat="1" x14ac:dyDescent="0.25"/>
    <row r="131" spans="12:14" s="7" customFormat="1" x14ac:dyDescent="0.25"/>
    <row r="132" spans="12:14" s="7" customFormat="1" x14ac:dyDescent="0.25"/>
    <row r="133" spans="12:14" s="7" customFormat="1" x14ac:dyDescent="0.25"/>
    <row r="134" spans="12:14" s="7" customFormat="1" x14ac:dyDescent="0.25"/>
    <row r="135" spans="12:14" s="7" customFormat="1" x14ac:dyDescent="0.25"/>
    <row r="136" spans="12:14" s="7" customFormat="1" x14ac:dyDescent="0.25"/>
    <row r="137" spans="12:14" x14ac:dyDescent="0.25">
      <c r="L137" s="7"/>
      <c r="M137" s="7"/>
      <c r="N137" s="7"/>
    </row>
  </sheetData>
  <sheetProtection algorithmName="SHA-512" hashValue="uvzGzCUhVJeIQcpWtDhLkmPeLUMfTvYwxMbKxuboDpLfXJt5geQgVHMRJmjy5LPRAeBrMUO/MvOK2myxf48pbw==" saltValue="SB5fsul6hseEaKQQFKLKHA==" spinCount="100000" sheet="1" formatRows="0"/>
  <mergeCells count="11">
    <mergeCell ref="Q10:R10"/>
    <mergeCell ref="C6:D6"/>
    <mergeCell ref="E6:K6"/>
    <mergeCell ref="C5:D5"/>
    <mergeCell ref="E5:K5"/>
    <mergeCell ref="I10:K10"/>
    <mergeCell ref="M10:O10"/>
    <mergeCell ref="C9:O9"/>
    <mergeCell ref="C10:H10"/>
    <mergeCell ref="C7:D7"/>
    <mergeCell ref="E7:K7"/>
  </mergeCells>
  <phoneticPr fontId="4" type="noConversion"/>
  <conditionalFormatting sqref="E50">
    <cfRule type="cellIs" dxfId="27" priority="51" operator="equal">
      <formula>$D$50</formula>
    </cfRule>
  </conditionalFormatting>
  <conditionalFormatting sqref="J12:J41 I12:I114">
    <cfRule type="cellIs" dxfId="14" priority="21" operator="equal">
      <formula>"Minor"</formula>
    </cfRule>
    <cfRule type="cellIs" dxfId="13" priority="22" operator="equal">
      <formula>"Critical"</formula>
    </cfRule>
    <cfRule type="cellIs" dxfId="12" priority="23" operator="equal">
      <formula>"High"</formula>
    </cfRule>
    <cfRule type="cellIs" dxfId="11" priority="24" operator="equal">
      <formula>"Moderate"</formula>
    </cfRule>
    <cfRule type="cellIs" dxfId="10" priority="26" operator="equal">
      <formula>"Low"</formula>
    </cfRule>
  </conditionalFormatting>
  <conditionalFormatting sqref="K12:K41">
    <cfRule type="cellIs" dxfId="25" priority="16" operator="equal">
      <formula>"Minor"</formula>
    </cfRule>
    <cfRule type="cellIs" dxfId="24" priority="17" operator="equal">
      <formula>"Critical"</formula>
    </cfRule>
    <cfRule type="cellIs" dxfId="23" priority="18" operator="equal">
      <formula>"High"</formula>
    </cfRule>
    <cfRule type="cellIs" dxfId="22" priority="19" operator="equal">
      <formula>"Moderate"</formula>
    </cfRule>
    <cfRule type="cellIs" dxfId="21" priority="20" operator="equal">
      <formula>"Low"</formula>
    </cfRule>
  </conditionalFormatting>
  <conditionalFormatting sqref="K42:K132">
    <cfRule type="containsText" dxfId="20" priority="27" stopIfTrue="1" operator="containsText" text="Very High">
      <formula>NOT(ISERROR(SEARCH("Very High",K42)))</formula>
    </cfRule>
  </conditionalFormatting>
  <conditionalFormatting sqref="M12:M41">
    <cfRule type="cellIs" dxfId="9" priority="11" operator="equal">
      <formula>"Minor"</formula>
    </cfRule>
    <cfRule type="cellIs" dxfId="8" priority="12" operator="equal">
      <formula>"Critical"</formula>
    </cfRule>
    <cfRule type="cellIs" dxfId="7" priority="13" operator="equal">
      <formula>"High"</formula>
    </cfRule>
    <cfRule type="cellIs" dxfId="6" priority="14" operator="equal">
      <formula>"Moderate"</formula>
    </cfRule>
    <cfRule type="cellIs" dxfId="5" priority="15" operator="equal">
      <formula>"Low"</formula>
    </cfRule>
  </conditionalFormatting>
  <conditionalFormatting sqref="N12:N41">
    <cfRule type="cellIs" dxfId="4" priority="6" operator="equal">
      <formula>"Minor"</formula>
    </cfRule>
    <cfRule type="cellIs" dxfId="3" priority="7" operator="equal">
      <formula>"Critical"</formula>
    </cfRule>
    <cfRule type="cellIs" dxfId="2" priority="8" operator="equal">
      <formula>"High"</formula>
    </cfRule>
    <cfRule type="cellIs" dxfId="1" priority="9" operator="equal">
      <formula>"Moderate"</formula>
    </cfRule>
    <cfRule type="cellIs" dxfId="0" priority="10" operator="equal">
      <formula>"Low"</formula>
    </cfRule>
  </conditionalFormatting>
  <conditionalFormatting sqref="O12:O41">
    <cfRule type="cellIs" dxfId="19" priority="1" operator="equal">
      <formula>"Minor"</formula>
    </cfRule>
    <cfRule type="cellIs" dxfId="18" priority="2" operator="equal">
      <formula>"Critical"</formula>
    </cfRule>
    <cfRule type="cellIs" dxfId="17" priority="3" operator="equal">
      <formula>"High"</formula>
    </cfRule>
    <cfRule type="cellIs" dxfId="16" priority="4" operator="equal">
      <formula>"Moderate"</formula>
    </cfRule>
    <cfRule type="cellIs" dxfId="15" priority="5" operator="equal">
      <formula>"Low"</formula>
    </cfRule>
  </conditionalFormatting>
  <dataValidations xWindow="555" yWindow="412" count="3">
    <dataValidation allowBlank="1" showInputMessage="1" showErrorMessage="1" sqref="G12:G41" xr:uid="{FE600BE1-3FD1-4C1C-8242-03BDEC11A182}"/>
    <dataValidation type="list" allowBlank="1" showInputMessage="1" showErrorMessage="1" sqref="D13:D41" xr:uid="{7153EE6F-58E6-474E-8C1C-0C5442BC0C9E}">
      <formula1>$L$47:$L$56</formula1>
    </dataValidation>
    <dataValidation type="date" allowBlank="1" showInputMessage="1" showErrorMessage="1" sqref="E13:E41 F15" xr:uid="{B6689BBB-4B35-4AE1-957C-2A0C9D699365}">
      <formula1>43831</formula1>
      <formula2>47484</formula2>
    </dataValidation>
  </dataValidations>
  <pageMargins left="0.7" right="0.7" top="0.75" bottom="0.75" header="0.3" footer="0.3"/>
  <pageSetup orientation="portrait" horizontalDpi="300" verticalDpi="300" r:id="rId1"/>
  <drawing r:id="rId2"/>
  <legacyDrawing r:id="rId3"/>
  <tableParts count="2">
    <tablePart r:id="rId4"/>
    <tablePart r:id="rId5"/>
  </tableParts>
  <extLst>
    <ext xmlns:x14="http://schemas.microsoft.com/office/spreadsheetml/2009/9/main" uri="{78C0D931-6437-407d-A8EE-F0AAD7539E65}">
      <x14:conditionalFormattings>
        <x14:conditionalFormatting xmlns:xm="http://schemas.microsoft.com/office/excel/2006/main">
          <x14:cfRule type="containsText" priority="69" operator="containsText" id="{C7A03B98-1FEB-4DFC-930B-7D2BD1A4853E}">
            <xm:f>NOT(ISERROR(SEARCH("*Low*",G12)))</xm:f>
            <xm:f>"*Low*"</xm:f>
            <x14:dxf>
              <fill>
                <patternFill>
                  <bgColor rgb="FF00B050"/>
                </patternFill>
              </fill>
            </x14:dxf>
          </x14:cfRule>
          <xm:sqref>G12:H41</xm:sqref>
        </x14:conditionalFormatting>
      </x14:conditionalFormattings>
    </ext>
    <ext xmlns:x14="http://schemas.microsoft.com/office/spreadsheetml/2009/9/main" uri="{CCE6A557-97BC-4b89-ADB6-D9C93CAAB3DF}">
      <x14:dataValidations xmlns:xm="http://schemas.microsoft.com/office/excel/2006/main" xWindow="555" yWindow="412" count="3">
        <x14:dataValidation type="list" allowBlank="1" showInputMessage="1" showErrorMessage="1" xr:uid="{AC7E6E68-CAD8-40F4-936B-22E4AB253DF3}">
          <x14:formula1>
            <xm:f>Guidance!$D$16:$D$26</xm:f>
          </x14:formula1>
          <xm:sqref>D12</xm:sqref>
        </x14:dataValidation>
        <x14:dataValidation type="list" allowBlank="1" showInputMessage="1" showErrorMessage="1" xr:uid="{03B43FD0-9975-46F0-83DC-1DA5B1834D69}">
          <x14:formula1>
            <xm:f>Guidance!$C$31:$C$35</xm:f>
          </x14:formula1>
          <xm:sqref>I12:J41 M12:M41</xm:sqref>
        </x14:dataValidation>
        <x14:dataValidation type="list" allowBlank="1" showInputMessage="1" showErrorMessage="1" xr:uid="{31A5E3D6-9EF8-4081-B401-1DE46971DCF8}">
          <x14:formula1>
            <xm:f>Guidance!$D$30:$H$30</xm:f>
          </x14:formula1>
          <xm:sqref>N12:N41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6E05F-BE46-4EB5-BC2F-3A2E717C5714}">
  <sheetPr>
    <tabColor theme="4" tint="0.79998168889431442"/>
  </sheetPr>
  <dimension ref="A1:AN138"/>
  <sheetViews>
    <sheetView showGridLines="0" showRowColHeaders="0" zoomScale="63" zoomScaleNormal="100" workbookViewId="0">
      <selection activeCell="J8" sqref="J8"/>
    </sheetView>
  </sheetViews>
  <sheetFormatPr defaultColWidth="9.42578125" defaultRowHeight="12.75" x14ac:dyDescent="0.2"/>
  <cols>
    <col min="1" max="2" width="3.42578125" style="28" customWidth="1"/>
    <col min="3" max="3" width="187.42578125" style="28" customWidth="1"/>
    <col min="4" max="9" width="3.5703125" style="28" customWidth="1"/>
    <col min="10" max="16384" width="9.42578125" style="28"/>
  </cols>
  <sheetData>
    <row r="1" spans="1:40" ht="15.75" x14ac:dyDescent="0.2">
      <c r="A1" s="25"/>
      <c r="B1" s="26"/>
      <c r="C1" s="27"/>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row>
    <row r="2" spans="1:40" ht="40.35" customHeight="1" x14ac:dyDescent="0.2">
      <c r="A2" s="25"/>
      <c r="B2" s="29"/>
      <c r="C2" s="30"/>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row>
    <row r="3" spans="1:40" ht="70.349999999999994" customHeight="1" x14ac:dyDescent="0.2">
      <c r="A3" s="25"/>
      <c r="C3" s="31" t="s">
        <v>76</v>
      </c>
      <c r="D3" s="32"/>
      <c r="E3" s="33"/>
      <c r="F3" s="33"/>
      <c r="G3" s="33"/>
      <c r="H3" s="33"/>
      <c r="I3" s="33"/>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row>
    <row r="4" spans="1:40" ht="10.35" customHeight="1" x14ac:dyDescent="0.2">
      <c r="A4" s="25"/>
      <c r="C4" s="34"/>
      <c r="D4" s="32"/>
      <c r="E4" s="33"/>
      <c r="F4" s="33"/>
      <c r="G4" s="33"/>
      <c r="H4" s="33"/>
      <c r="I4" s="33"/>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row>
    <row r="5" spans="1:40" ht="10.35" customHeight="1" x14ac:dyDescent="0.2">
      <c r="A5" s="25"/>
      <c r="C5" s="35"/>
      <c r="D5" s="32"/>
      <c r="E5" s="33"/>
      <c r="F5" s="33"/>
      <c r="G5" s="33"/>
      <c r="H5" s="33"/>
      <c r="I5" s="33"/>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row>
    <row r="6" spans="1:40" ht="13.5" customHeight="1" x14ac:dyDescent="0.2">
      <c r="A6" s="25"/>
      <c r="C6" s="36" t="str">
        <f ca="1">"© Salix Finance "&amp;YEAR(NOW())</f>
        <v>© Salix Finance 2024</v>
      </c>
      <c r="D6" s="32"/>
      <c r="E6" s="33"/>
      <c r="F6" s="33"/>
      <c r="G6" s="33"/>
      <c r="H6" s="33"/>
      <c r="I6" s="33"/>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row>
    <row r="7" spans="1:40" ht="7.9" customHeight="1" x14ac:dyDescent="0.2">
      <c r="A7" s="25"/>
      <c r="C7" s="37"/>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row>
    <row r="8" spans="1:40" ht="15.75" customHeight="1" x14ac:dyDescent="0.2">
      <c r="A8" s="25"/>
      <c r="C8" s="37" t="s">
        <v>61</v>
      </c>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row>
    <row r="9" spans="1:40" ht="137.44999999999999" customHeight="1" x14ac:dyDescent="0.2">
      <c r="A9" s="25"/>
      <c r="C9" s="38" t="s">
        <v>69</v>
      </c>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row>
    <row r="10" spans="1:40" x14ac:dyDescent="0.2">
      <c r="A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row>
    <row r="11" spans="1:40" x14ac:dyDescent="0.2">
      <c r="A11" s="25"/>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row>
    <row r="12" spans="1:40" x14ac:dyDescent="0.2">
      <c r="A12" s="25"/>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row>
    <row r="13" spans="1:40" x14ac:dyDescent="0.2">
      <c r="A13" s="25"/>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row>
    <row r="14" spans="1:40" x14ac:dyDescent="0.2">
      <c r="A14" s="25"/>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row>
    <row r="15" spans="1:40" x14ac:dyDescent="0.2">
      <c r="A15" s="25"/>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row>
    <row r="16" spans="1:40" x14ac:dyDescent="0.2">
      <c r="A16" s="25"/>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row>
    <row r="17" spans="1:40" x14ac:dyDescent="0.2">
      <c r="A17" s="25"/>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row>
    <row r="18" spans="1:40" x14ac:dyDescent="0.2">
      <c r="A18" s="25"/>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row>
    <row r="19" spans="1:40" x14ac:dyDescent="0.2">
      <c r="A19" s="25"/>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row>
    <row r="20" spans="1:40" x14ac:dyDescent="0.2">
      <c r="A20" s="25"/>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row>
    <row r="21" spans="1:40" x14ac:dyDescent="0.2">
      <c r="A21" s="25"/>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row>
    <row r="22" spans="1:40" x14ac:dyDescent="0.2">
      <c r="A22" s="25"/>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row>
    <row r="23" spans="1:40" x14ac:dyDescent="0.2">
      <c r="A23" s="25"/>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row>
    <row r="24" spans="1:40" x14ac:dyDescent="0.2">
      <c r="A24" s="25"/>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row>
    <row r="25" spans="1:40" x14ac:dyDescent="0.2">
      <c r="A25" s="25"/>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row>
    <row r="26" spans="1:40" x14ac:dyDescent="0.2">
      <c r="A26" s="25"/>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row>
    <row r="27" spans="1:40" x14ac:dyDescent="0.2">
      <c r="A27" s="25"/>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row>
    <row r="28" spans="1:40" x14ac:dyDescent="0.2">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row>
    <row r="29" spans="1:40" x14ac:dyDescent="0.2">
      <c r="A29" s="25"/>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row>
    <row r="30" spans="1:40" x14ac:dyDescent="0.2">
      <c r="A30" s="25"/>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row>
    <row r="31" spans="1:40" x14ac:dyDescent="0.2">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row>
    <row r="32" spans="1:40" x14ac:dyDescent="0.2">
      <c r="A32" s="25"/>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row>
    <row r="33" spans="1:40" x14ac:dyDescent="0.2">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row>
    <row r="34" spans="1:40" x14ac:dyDescent="0.2">
      <c r="A34" s="25"/>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row>
    <row r="35" spans="1:40" x14ac:dyDescent="0.2">
      <c r="A35" s="25"/>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row>
    <row r="36" spans="1:40" x14ac:dyDescent="0.2">
      <c r="A36" s="25"/>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row>
    <row r="37" spans="1:40" x14ac:dyDescent="0.2">
      <c r="A37" s="25"/>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row>
    <row r="38" spans="1:40" x14ac:dyDescent="0.2">
      <c r="A38" s="25"/>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row>
    <row r="39" spans="1:40" x14ac:dyDescent="0.2">
      <c r="A39" s="25"/>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row>
    <row r="40" spans="1:40" x14ac:dyDescent="0.2">
      <c r="A40" s="25"/>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row>
    <row r="41" spans="1:40" x14ac:dyDescent="0.2">
      <c r="A41" s="25"/>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row>
    <row r="42" spans="1:40" x14ac:dyDescent="0.2">
      <c r="A42" s="25"/>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row>
    <row r="43" spans="1:40" x14ac:dyDescent="0.2">
      <c r="A43" s="25"/>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row>
    <row r="44" spans="1:40" x14ac:dyDescent="0.2">
      <c r="A44" s="25"/>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row>
    <row r="45" spans="1:40" x14ac:dyDescent="0.2">
      <c r="A45" s="25"/>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row>
    <row r="46" spans="1:40" x14ac:dyDescent="0.2">
      <c r="A46" s="25"/>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row>
    <row r="47" spans="1:40" x14ac:dyDescent="0.2">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row>
    <row r="48" spans="1:40" x14ac:dyDescent="0.2">
      <c r="A48" s="25"/>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row>
    <row r="49" spans="1:40" x14ac:dyDescent="0.2">
      <c r="A49" s="25"/>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row>
    <row r="50" spans="1:40" x14ac:dyDescent="0.2">
      <c r="A50" s="25"/>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row>
    <row r="51" spans="1:40" x14ac:dyDescent="0.2">
      <c r="A51" s="25"/>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row>
    <row r="52" spans="1:40" x14ac:dyDescent="0.2">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row>
    <row r="53" spans="1:40" x14ac:dyDescent="0.2">
      <c r="A53" s="25"/>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row>
    <row r="54" spans="1:40" x14ac:dyDescent="0.2">
      <c r="A54" s="25"/>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row>
    <row r="55" spans="1:40" x14ac:dyDescent="0.2">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row>
    <row r="56" spans="1:40" x14ac:dyDescent="0.2">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row>
    <row r="57" spans="1:40" x14ac:dyDescent="0.2">
      <c r="A57" s="25"/>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row>
    <row r="58" spans="1:40" x14ac:dyDescent="0.2">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row>
    <row r="59" spans="1:40" x14ac:dyDescent="0.2">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row>
    <row r="60" spans="1:40" x14ac:dyDescent="0.2">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row>
    <row r="61" spans="1:40" x14ac:dyDescent="0.2">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row>
    <row r="62" spans="1:40" x14ac:dyDescent="0.2">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row>
    <row r="63" spans="1:40" x14ac:dyDescent="0.2">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row>
    <row r="64" spans="1:40" x14ac:dyDescent="0.2">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row>
    <row r="65" spans="1:40" x14ac:dyDescent="0.2">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row>
    <row r="66" spans="1:40" x14ac:dyDescent="0.2">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row>
    <row r="67" spans="1:40" x14ac:dyDescent="0.2">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row>
    <row r="68" spans="1:40" x14ac:dyDescent="0.2">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row>
    <row r="69" spans="1:40" x14ac:dyDescent="0.2">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row>
    <row r="70" spans="1:40" x14ac:dyDescent="0.2">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row>
    <row r="71" spans="1:40" x14ac:dyDescent="0.2">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row>
    <row r="72" spans="1:40" x14ac:dyDescent="0.2">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row>
    <row r="73" spans="1:40" x14ac:dyDescent="0.2">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row>
    <row r="74" spans="1:40" x14ac:dyDescent="0.2">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row>
    <row r="75" spans="1:40" x14ac:dyDescent="0.2">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row>
    <row r="76" spans="1:40" x14ac:dyDescent="0.2">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row>
    <row r="77" spans="1:40" x14ac:dyDescent="0.2">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row>
    <row r="78" spans="1:40" x14ac:dyDescent="0.2">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row>
    <row r="79" spans="1:40" x14ac:dyDescent="0.2">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row>
    <row r="80" spans="1:40" x14ac:dyDescent="0.2">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row>
    <row r="81" spans="1:40" x14ac:dyDescent="0.2">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row>
    <row r="82" spans="1:40" x14ac:dyDescent="0.2">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row>
    <row r="83" spans="1:40" x14ac:dyDescent="0.2">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row>
    <row r="84" spans="1:40" x14ac:dyDescent="0.2">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row>
    <row r="85" spans="1:40" x14ac:dyDescent="0.2">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row>
    <row r="86" spans="1:40" x14ac:dyDescent="0.2">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row>
    <row r="87" spans="1:40" x14ac:dyDescent="0.2">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row>
    <row r="88" spans="1:40" x14ac:dyDescent="0.2">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row>
    <row r="89" spans="1:40" x14ac:dyDescent="0.2">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row>
    <row r="90" spans="1:40" x14ac:dyDescent="0.2">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row>
    <row r="91" spans="1:40" x14ac:dyDescent="0.2">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row>
    <row r="92" spans="1:40" x14ac:dyDescent="0.2">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row>
    <row r="93" spans="1:40" x14ac:dyDescent="0.2">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row>
    <row r="94" spans="1:40" x14ac:dyDescent="0.2">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row>
    <row r="95" spans="1:40" x14ac:dyDescent="0.2">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row>
    <row r="96" spans="1:40" x14ac:dyDescent="0.2">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row>
    <row r="97" spans="1:40" x14ac:dyDescent="0.2">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row>
    <row r="98" spans="1:40" x14ac:dyDescent="0.2">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row>
    <row r="99" spans="1:40" x14ac:dyDescent="0.2">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row>
    <row r="100" spans="1:40" x14ac:dyDescent="0.2">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row>
    <row r="101" spans="1:40" x14ac:dyDescent="0.2">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row>
    <row r="102" spans="1:40" x14ac:dyDescent="0.2">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row>
    <row r="103" spans="1:40" x14ac:dyDescent="0.2">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row>
    <row r="104" spans="1:40" x14ac:dyDescent="0.2">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row>
    <row r="105" spans="1:40" x14ac:dyDescent="0.2">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row>
    <row r="106" spans="1:40" x14ac:dyDescent="0.2">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row>
    <row r="107" spans="1:40" x14ac:dyDescent="0.2">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row>
    <row r="108" spans="1:40" x14ac:dyDescent="0.2">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row>
    <row r="109" spans="1:40" x14ac:dyDescent="0.2">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row>
    <row r="110" spans="1:40" x14ac:dyDescent="0.2">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row>
    <row r="111" spans="1:40" x14ac:dyDescent="0.2">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row>
    <row r="112" spans="1:40" x14ac:dyDescent="0.2">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row>
    <row r="113" spans="1:40" x14ac:dyDescent="0.2">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row>
    <row r="114" spans="1:40" x14ac:dyDescent="0.2">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row>
    <row r="115" spans="1:40" x14ac:dyDescent="0.2">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row>
    <row r="116" spans="1:40" x14ac:dyDescent="0.2">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row>
    <row r="117" spans="1:40" x14ac:dyDescent="0.2">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row>
    <row r="118" spans="1:40" x14ac:dyDescent="0.2">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row>
    <row r="119" spans="1:40" x14ac:dyDescent="0.2">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row>
    <row r="120" spans="1:40" x14ac:dyDescent="0.2">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row>
    <row r="121" spans="1:40" x14ac:dyDescent="0.2">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row>
    <row r="122" spans="1:40" x14ac:dyDescent="0.2">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row>
    <row r="123" spans="1:40" x14ac:dyDescent="0.2">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row>
    <row r="124" spans="1:40" x14ac:dyDescent="0.2">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row>
    <row r="125" spans="1:40" x14ac:dyDescent="0.2">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row>
    <row r="126" spans="1:40" x14ac:dyDescent="0.2">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row>
    <row r="127" spans="1:40" x14ac:dyDescent="0.2">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row>
    <row r="128" spans="1:40" x14ac:dyDescent="0.2">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row>
    <row r="129" spans="1:40" x14ac:dyDescent="0.2">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row>
    <row r="130" spans="1:40" x14ac:dyDescent="0.2">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row>
    <row r="131" spans="1:40" x14ac:dyDescent="0.2">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row>
    <row r="132" spans="1:40" x14ac:dyDescent="0.2">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row>
    <row r="133" spans="1:40" x14ac:dyDescent="0.2">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row>
    <row r="134" spans="1:40" x14ac:dyDescent="0.2">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row>
    <row r="135" spans="1:40" x14ac:dyDescent="0.2">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row>
    <row r="136" spans="1:40" x14ac:dyDescent="0.2">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row>
    <row r="137" spans="1:40" x14ac:dyDescent="0.2">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row>
    <row r="138" spans="1:40" x14ac:dyDescent="0.2">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row>
  </sheetData>
  <sheetProtection algorithmName="SHA-512" hashValue="9/uQZ0puGJFZIlYzMiBrEVGkoe6uQmoRK2jMGzTV0hIfMUO4e1MmAYkl+TN1NFDBIRkh7KBzr9WHJ98efOl6HA==" saltValue="jCSJ36DlCT69KUneR3yXmg==" spinCount="100000" sheet="1" selectLockedCells="1" selectUnlockedCells="1"/>
  <pageMargins left="0.7" right="0.7" top="0.75" bottom="0.75" header="0.3" footer="0.3"/>
  <pageSetup paperSize="9" scale="84" orientation="portrait" r:id="rId1"/>
  <colBreaks count="1" manualBreakCount="1">
    <brk id="3" max="13"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DDBC4-B83D-45B2-BDD6-5F699FFE6F03}">
  <sheetPr>
    <tabColor theme="4" tint="0.79998168889431442"/>
    <pageSetUpPr fitToPage="1"/>
  </sheetPr>
  <dimension ref="A1:AR332"/>
  <sheetViews>
    <sheetView showGridLines="0" showRowColHeaders="0" tabSelected="1" zoomScaleNormal="100" workbookViewId="0">
      <selection activeCell="H10" sqref="H10"/>
    </sheetView>
  </sheetViews>
  <sheetFormatPr defaultColWidth="8.42578125" defaultRowHeight="12.75" x14ac:dyDescent="0.2"/>
  <cols>
    <col min="1" max="2" width="3.5703125" style="39" customWidth="1"/>
    <col min="3" max="4" width="12.42578125" style="59" customWidth="1"/>
    <col min="5" max="5" width="76.42578125" style="59" customWidth="1"/>
    <col min="6" max="6" width="10.42578125" style="59" customWidth="1"/>
    <col min="7" max="7" width="3.5703125" style="39" customWidth="1"/>
    <col min="8" max="44" width="8.42578125" style="39"/>
    <col min="45" max="16384" width="8.42578125" style="59"/>
  </cols>
  <sheetData>
    <row r="1" spans="2:7" s="39" customFormat="1" x14ac:dyDescent="0.2"/>
    <row r="2" spans="2:7" s="39" customFormat="1" x14ac:dyDescent="0.2">
      <c r="B2" s="40"/>
      <c r="C2" s="40"/>
      <c r="D2" s="40"/>
      <c r="E2" s="40"/>
      <c r="F2" s="40"/>
      <c r="G2" s="40"/>
    </row>
    <row r="3" spans="2:7" s="39" customFormat="1" ht="45" customHeight="1" x14ac:dyDescent="0.2">
      <c r="B3" s="40"/>
      <c r="C3" s="41" t="s">
        <v>62</v>
      </c>
      <c r="D3" s="41"/>
      <c r="E3" s="41"/>
      <c r="F3" s="41"/>
      <c r="G3" s="40"/>
    </row>
    <row r="4" spans="2:7" s="39" customFormat="1" ht="13.15" customHeight="1" x14ac:dyDescent="0.2">
      <c r="B4" s="40"/>
      <c r="C4" s="40"/>
      <c r="D4" s="40"/>
      <c r="E4" s="40"/>
      <c r="F4" s="40"/>
      <c r="G4" s="40"/>
    </row>
    <row r="5" spans="2:7" ht="14.25" x14ac:dyDescent="0.2">
      <c r="B5" s="40"/>
      <c r="C5" s="42" t="s">
        <v>43</v>
      </c>
      <c r="D5" s="43" t="s">
        <v>63</v>
      </c>
      <c r="E5" s="44" t="s">
        <v>64</v>
      </c>
      <c r="F5" s="44" t="s">
        <v>65</v>
      </c>
      <c r="G5" s="40"/>
    </row>
    <row r="6" spans="2:7" x14ac:dyDescent="0.2">
      <c r="B6" s="40"/>
      <c r="C6" s="45">
        <v>45505</v>
      </c>
      <c r="D6" s="46">
        <v>1</v>
      </c>
      <c r="E6" s="47" t="s">
        <v>66</v>
      </c>
      <c r="F6" s="48" t="s">
        <v>67</v>
      </c>
      <c r="G6" s="40"/>
    </row>
    <row r="7" spans="2:7" x14ac:dyDescent="0.2">
      <c r="B7" s="40"/>
      <c r="C7" s="45"/>
      <c r="D7" s="46"/>
      <c r="E7" s="47"/>
      <c r="F7" s="48"/>
      <c r="G7" s="40"/>
    </row>
    <row r="8" spans="2:7" x14ac:dyDescent="0.2">
      <c r="B8" s="40"/>
      <c r="C8" s="49"/>
      <c r="D8" s="46"/>
      <c r="E8" s="47"/>
      <c r="F8" s="48"/>
      <c r="G8" s="40"/>
    </row>
    <row r="9" spans="2:7" x14ac:dyDescent="0.2">
      <c r="B9" s="40"/>
      <c r="C9" s="49"/>
      <c r="D9" s="46"/>
      <c r="E9" s="47"/>
      <c r="F9" s="48"/>
      <c r="G9" s="40"/>
    </row>
    <row r="10" spans="2:7" x14ac:dyDescent="0.2">
      <c r="B10" s="40"/>
      <c r="C10" s="49"/>
      <c r="D10" s="46"/>
      <c r="E10" s="47"/>
      <c r="F10" s="48"/>
      <c r="G10" s="40"/>
    </row>
    <row r="11" spans="2:7" x14ac:dyDescent="0.2">
      <c r="B11" s="40"/>
      <c r="C11" s="49"/>
      <c r="D11" s="46"/>
      <c r="E11" s="47"/>
      <c r="F11" s="48"/>
      <c r="G11" s="40"/>
    </row>
    <row r="12" spans="2:7" x14ac:dyDescent="0.2">
      <c r="B12" s="40"/>
      <c r="C12" s="50"/>
      <c r="D12" s="51"/>
      <c r="E12" s="52"/>
      <c r="F12" s="53"/>
      <c r="G12" s="40"/>
    </row>
    <row r="13" spans="2:7" x14ac:dyDescent="0.2">
      <c r="C13" s="54"/>
      <c r="D13" s="55"/>
      <c r="E13" s="56"/>
      <c r="F13" s="57"/>
    </row>
    <row r="14" spans="2:7" x14ac:dyDescent="0.2">
      <c r="C14" s="39"/>
      <c r="D14" s="39"/>
      <c r="E14" s="39"/>
      <c r="F14" s="39"/>
    </row>
    <row r="15" spans="2:7" x14ac:dyDescent="0.2">
      <c r="C15" s="39"/>
      <c r="D15" s="39"/>
      <c r="E15" s="39"/>
      <c r="F15" s="39"/>
    </row>
    <row r="16" spans="2:7" x14ac:dyDescent="0.2">
      <c r="C16" s="39"/>
      <c r="D16" s="39"/>
      <c r="E16" s="39"/>
      <c r="F16" s="39"/>
    </row>
    <row r="17" spans="3:6" x14ac:dyDescent="0.2">
      <c r="C17" s="39"/>
      <c r="D17" s="39"/>
      <c r="E17" s="39"/>
      <c r="F17" s="39"/>
    </row>
    <row r="18" spans="3:6" x14ac:dyDescent="0.2">
      <c r="C18" s="39"/>
      <c r="D18" s="39"/>
      <c r="E18" s="39"/>
      <c r="F18" s="39"/>
    </row>
    <row r="19" spans="3:6" x14ac:dyDescent="0.2">
      <c r="C19" s="39"/>
      <c r="D19" s="39"/>
      <c r="E19" s="39"/>
      <c r="F19" s="39"/>
    </row>
    <row r="20" spans="3:6" x14ac:dyDescent="0.2">
      <c r="C20" s="39"/>
      <c r="D20" s="39"/>
      <c r="E20" s="39"/>
      <c r="F20" s="39"/>
    </row>
    <row r="21" spans="3:6" x14ac:dyDescent="0.2">
      <c r="C21" s="39"/>
      <c r="D21" s="39"/>
      <c r="E21" s="39"/>
      <c r="F21" s="39"/>
    </row>
    <row r="22" spans="3:6" x14ac:dyDescent="0.2">
      <c r="C22" s="39"/>
      <c r="D22" s="39"/>
      <c r="E22" s="39"/>
      <c r="F22" s="39"/>
    </row>
    <row r="23" spans="3:6" x14ac:dyDescent="0.2">
      <c r="C23" s="39"/>
      <c r="D23" s="39"/>
      <c r="E23" s="39"/>
      <c r="F23" s="39"/>
    </row>
    <row r="24" spans="3:6" x14ac:dyDescent="0.2">
      <c r="C24" s="39"/>
      <c r="D24" s="39"/>
      <c r="E24" s="39"/>
      <c r="F24" s="39"/>
    </row>
    <row r="25" spans="3:6" x14ac:dyDescent="0.2">
      <c r="C25" s="39"/>
      <c r="D25" s="39"/>
      <c r="E25" s="39"/>
      <c r="F25" s="39"/>
    </row>
    <row r="26" spans="3:6" x14ac:dyDescent="0.2">
      <c r="C26" s="39"/>
      <c r="D26" s="39"/>
      <c r="E26" s="39"/>
      <c r="F26" s="39"/>
    </row>
    <row r="27" spans="3:6" x14ac:dyDescent="0.2">
      <c r="C27" s="39"/>
      <c r="D27" s="39"/>
      <c r="E27" s="39"/>
      <c r="F27" s="39"/>
    </row>
    <row r="28" spans="3:6" x14ac:dyDescent="0.2">
      <c r="C28" s="39"/>
      <c r="D28" s="39"/>
      <c r="E28" s="39"/>
      <c r="F28" s="39"/>
    </row>
    <row r="29" spans="3:6" x14ac:dyDescent="0.2">
      <c r="C29" s="39"/>
      <c r="D29" s="39"/>
      <c r="E29" s="39"/>
      <c r="F29" s="39"/>
    </row>
    <row r="30" spans="3:6" x14ac:dyDescent="0.2">
      <c r="C30" s="39"/>
      <c r="D30" s="39"/>
      <c r="E30" s="39"/>
      <c r="F30" s="39"/>
    </row>
    <row r="31" spans="3:6" x14ac:dyDescent="0.2">
      <c r="C31" s="39"/>
      <c r="D31" s="39"/>
      <c r="E31" s="39"/>
      <c r="F31" s="39"/>
    </row>
    <row r="32" spans="3:6" x14ac:dyDescent="0.2">
      <c r="C32" s="39"/>
      <c r="D32" s="39"/>
      <c r="E32" s="39"/>
      <c r="F32" s="39"/>
    </row>
    <row r="33" spans="3:6" x14ac:dyDescent="0.2">
      <c r="C33" s="39"/>
      <c r="D33" s="39"/>
      <c r="E33" s="39"/>
      <c r="F33" s="39"/>
    </row>
    <row r="34" spans="3:6" x14ac:dyDescent="0.2">
      <c r="C34" s="39"/>
      <c r="D34" s="39"/>
      <c r="E34" s="39"/>
      <c r="F34" s="39"/>
    </row>
    <row r="35" spans="3:6" x14ac:dyDescent="0.2">
      <c r="C35" s="39"/>
      <c r="D35" s="39"/>
      <c r="E35" s="39"/>
      <c r="F35" s="39"/>
    </row>
    <row r="36" spans="3:6" x14ac:dyDescent="0.2">
      <c r="C36" s="39"/>
      <c r="D36" s="39"/>
      <c r="E36" s="39"/>
      <c r="F36" s="39"/>
    </row>
    <row r="37" spans="3:6" x14ac:dyDescent="0.2">
      <c r="C37" s="39"/>
      <c r="D37" s="39"/>
      <c r="E37" s="39"/>
      <c r="F37" s="39"/>
    </row>
    <row r="38" spans="3:6" x14ac:dyDescent="0.2">
      <c r="C38" s="39"/>
      <c r="D38" s="39"/>
      <c r="E38" s="39"/>
      <c r="F38" s="39"/>
    </row>
    <row r="39" spans="3:6" x14ac:dyDescent="0.2">
      <c r="C39" s="39"/>
      <c r="D39" s="39"/>
      <c r="E39" s="39"/>
      <c r="F39" s="39"/>
    </row>
    <row r="40" spans="3:6" x14ac:dyDescent="0.2">
      <c r="C40" s="39"/>
      <c r="D40" s="39"/>
      <c r="E40" s="39"/>
      <c r="F40" s="39"/>
    </row>
    <row r="41" spans="3:6" x14ac:dyDescent="0.2">
      <c r="C41" s="39"/>
      <c r="D41" s="39"/>
      <c r="E41" s="39"/>
      <c r="F41" s="39"/>
    </row>
    <row r="42" spans="3:6" x14ac:dyDescent="0.2">
      <c r="C42" s="39"/>
      <c r="D42" s="39"/>
      <c r="E42" s="39"/>
      <c r="F42" s="39"/>
    </row>
    <row r="43" spans="3:6" x14ac:dyDescent="0.2">
      <c r="C43" s="39"/>
      <c r="D43" s="39"/>
      <c r="E43" s="39"/>
      <c r="F43" s="39"/>
    </row>
    <row r="44" spans="3:6" x14ac:dyDescent="0.2">
      <c r="C44" s="39"/>
      <c r="D44" s="39"/>
      <c r="E44" s="39"/>
      <c r="F44" s="39"/>
    </row>
    <row r="45" spans="3:6" x14ac:dyDescent="0.2">
      <c r="C45" s="39"/>
      <c r="D45" s="39"/>
      <c r="E45" s="39"/>
      <c r="F45" s="39"/>
    </row>
    <row r="46" spans="3:6" x14ac:dyDescent="0.2">
      <c r="C46" s="39"/>
      <c r="D46" s="39"/>
      <c r="E46" s="39"/>
      <c r="F46" s="39"/>
    </row>
    <row r="47" spans="3:6" x14ac:dyDescent="0.2">
      <c r="C47" s="39"/>
      <c r="D47" s="39"/>
      <c r="E47" s="39"/>
      <c r="F47" s="39"/>
    </row>
    <row r="48" spans="3:6" x14ac:dyDescent="0.2">
      <c r="C48" s="39"/>
      <c r="D48" s="39"/>
      <c r="E48" s="39"/>
      <c r="F48" s="39"/>
    </row>
    <row r="49" spans="3:6" x14ac:dyDescent="0.2">
      <c r="C49" s="39"/>
      <c r="D49" s="39"/>
      <c r="E49" s="39"/>
      <c r="F49" s="39"/>
    </row>
    <row r="50" spans="3:6" x14ac:dyDescent="0.2">
      <c r="C50" s="39"/>
      <c r="D50" s="39"/>
      <c r="E50" s="39"/>
      <c r="F50" s="39"/>
    </row>
    <row r="51" spans="3:6" x14ac:dyDescent="0.2">
      <c r="C51" s="39"/>
      <c r="D51" s="39"/>
      <c r="E51" s="39"/>
      <c r="F51" s="39"/>
    </row>
    <row r="52" spans="3:6" x14ac:dyDescent="0.2">
      <c r="C52" s="39"/>
      <c r="D52" s="39"/>
      <c r="E52" s="39"/>
      <c r="F52" s="39"/>
    </row>
    <row r="53" spans="3:6" x14ac:dyDescent="0.2">
      <c r="C53" s="39"/>
      <c r="D53" s="39"/>
      <c r="E53" s="39"/>
      <c r="F53" s="39"/>
    </row>
    <row r="54" spans="3:6" x14ac:dyDescent="0.2">
      <c r="C54" s="39"/>
      <c r="D54" s="39"/>
      <c r="E54" s="39"/>
      <c r="F54" s="39"/>
    </row>
    <row r="55" spans="3:6" x14ac:dyDescent="0.2">
      <c r="C55" s="39"/>
      <c r="D55" s="39"/>
      <c r="E55" s="39"/>
      <c r="F55" s="39"/>
    </row>
    <row r="56" spans="3:6" x14ac:dyDescent="0.2">
      <c r="C56" s="39"/>
      <c r="D56" s="39"/>
      <c r="E56" s="39"/>
      <c r="F56" s="39"/>
    </row>
    <row r="57" spans="3:6" x14ac:dyDescent="0.2">
      <c r="C57" s="39"/>
      <c r="D57" s="39"/>
      <c r="E57" s="39"/>
      <c r="F57" s="39"/>
    </row>
    <row r="58" spans="3:6" x14ac:dyDescent="0.2">
      <c r="C58" s="39"/>
      <c r="D58" s="39"/>
      <c r="E58" s="39"/>
      <c r="F58" s="39"/>
    </row>
    <row r="59" spans="3:6" x14ac:dyDescent="0.2">
      <c r="C59" s="39"/>
      <c r="D59" s="39"/>
      <c r="E59" s="39"/>
      <c r="F59" s="39"/>
    </row>
    <row r="60" spans="3:6" x14ac:dyDescent="0.2">
      <c r="C60" s="39"/>
      <c r="D60" s="39"/>
      <c r="E60" s="39"/>
      <c r="F60" s="39"/>
    </row>
    <row r="61" spans="3:6" x14ac:dyDescent="0.2">
      <c r="C61" s="39"/>
      <c r="D61" s="39"/>
      <c r="E61" s="39"/>
      <c r="F61" s="39"/>
    </row>
    <row r="62" spans="3:6" x14ac:dyDescent="0.2">
      <c r="C62" s="39"/>
      <c r="D62" s="39"/>
      <c r="E62" s="39"/>
      <c r="F62" s="39"/>
    </row>
    <row r="63" spans="3:6" x14ac:dyDescent="0.2">
      <c r="C63" s="39"/>
      <c r="D63" s="39"/>
      <c r="E63" s="39"/>
      <c r="F63" s="39"/>
    </row>
    <row r="64" spans="3:6" x14ac:dyDescent="0.2">
      <c r="C64" s="39"/>
      <c r="D64" s="39"/>
      <c r="E64" s="39"/>
      <c r="F64" s="39"/>
    </row>
    <row r="65" spans="3:6" x14ac:dyDescent="0.2">
      <c r="C65" s="39"/>
      <c r="D65" s="39"/>
      <c r="E65" s="39"/>
      <c r="F65" s="39"/>
    </row>
    <row r="66" spans="3:6" x14ac:dyDescent="0.2">
      <c r="C66" s="39"/>
      <c r="D66" s="39"/>
      <c r="E66" s="39"/>
      <c r="F66" s="39"/>
    </row>
    <row r="67" spans="3:6" x14ac:dyDescent="0.2">
      <c r="C67" s="39"/>
      <c r="D67" s="39"/>
      <c r="E67" s="39"/>
      <c r="F67" s="39"/>
    </row>
    <row r="68" spans="3:6" x14ac:dyDescent="0.2">
      <c r="C68" s="39"/>
      <c r="D68" s="39"/>
      <c r="E68" s="39"/>
      <c r="F68" s="39"/>
    </row>
    <row r="69" spans="3:6" x14ac:dyDescent="0.2">
      <c r="C69" s="39"/>
      <c r="D69" s="39"/>
      <c r="E69" s="39"/>
      <c r="F69" s="39"/>
    </row>
    <row r="70" spans="3:6" x14ac:dyDescent="0.2">
      <c r="C70" s="39"/>
      <c r="D70" s="39"/>
      <c r="E70" s="39"/>
      <c r="F70" s="39"/>
    </row>
    <row r="71" spans="3:6" x14ac:dyDescent="0.2">
      <c r="C71" s="39"/>
      <c r="D71" s="39"/>
      <c r="E71" s="39"/>
      <c r="F71" s="39"/>
    </row>
    <row r="72" spans="3:6" x14ac:dyDescent="0.2">
      <c r="C72" s="39"/>
      <c r="D72" s="39"/>
      <c r="E72" s="39"/>
      <c r="F72" s="39"/>
    </row>
    <row r="73" spans="3:6" x14ac:dyDescent="0.2">
      <c r="C73" s="39"/>
      <c r="D73" s="39"/>
      <c r="E73" s="39"/>
      <c r="F73" s="39"/>
    </row>
    <row r="74" spans="3:6" x14ac:dyDescent="0.2">
      <c r="C74" s="39"/>
      <c r="D74" s="39"/>
      <c r="E74" s="39"/>
      <c r="F74" s="39"/>
    </row>
    <row r="75" spans="3:6" x14ac:dyDescent="0.2">
      <c r="C75" s="39"/>
      <c r="D75" s="39"/>
      <c r="E75" s="39"/>
      <c r="F75" s="39"/>
    </row>
    <row r="76" spans="3:6" x14ac:dyDescent="0.2">
      <c r="C76" s="39"/>
      <c r="D76" s="39"/>
      <c r="E76" s="39"/>
      <c r="F76" s="39"/>
    </row>
    <row r="77" spans="3:6" x14ac:dyDescent="0.2">
      <c r="C77" s="39"/>
      <c r="D77" s="39"/>
      <c r="E77" s="39"/>
      <c r="F77" s="39"/>
    </row>
    <row r="78" spans="3:6" x14ac:dyDescent="0.2">
      <c r="C78" s="39"/>
      <c r="D78" s="39"/>
      <c r="E78" s="39"/>
      <c r="F78" s="39"/>
    </row>
    <row r="79" spans="3:6" x14ac:dyDescent="0.2">
      <c r="C79" s="39"/>
      <c r="D79" s="39"/>
      <c r="E79" s="39"/>
      <c r="F79" s="39"/>
    </row>
    <row r="80" spans="3:6" x14ac:dyDescent="0.2">
      <c r="C80" s="39"/>
      <c r="D80" s="39"/>
      <c r="E80" s="39"/>
      <c r="F80" s="39"/>
    </row>
    <row r="81" spans="3:6" x14ac:dyDescent="0.2">
      <c r="C81" s="39"/>
      <c r="D81" s="39"/>
      <c r="E81" s="39"/>
      <c r="F81" s="39"/>
    </row>
    <row r="82" spans="3:6" x14ac:dyDescent="0.2">
      <c r="C82" s="39"/>
      <c r="D82" s="39"/>
      <c r="E82" s="39"/>
      <c r="F82" s="39"/>
    </row>
    <row r="83" spans="3:6" x14ac:dyDescent="0.2">
      <c r="C83" s="39"/>
      <c r="D83" s="39"/>
      <c r="E83" s="39"/>
      <c r="F83" s="39"/>
    </row>
    <row r="84" spans="3:6" x14ac:dyDescent="0.2">
      <c r="C84" s="39"/>
      <c r="D84" s="39"/>
      <c r="E84" s="39"/>
      <c r="F84" s="39"/>
    </row>
    <row r="85" spans="3:6" x14ac:dyDescent="0.2">
      <c r="C85" s="39"/>
      <c r="D85" s="39"/>
      <c r="E85" s="39"/>
      <c r="F85" s="39"/>
    </row>
    <row r="86" spans="3:6" x14ac:dyDescent="0.2">
      <c r="C86" s="39"/>
      <c r="D86" s="39"/>
      <c r="E86" s="39"/>
      <c r="F86" s="39"/>
    </row>
    <row r="87" spans="3:6" x14ac:dyDescent="0.2">
      <c r="C87" s="39"/>
      <c r="D87" s="39"/>
      <c r="E87" s="39"/>
      <c r="F87" s="39"/>
    </row>
    <row r="88" spans="3:6" x14ac:dyDescent="0.2">
      <c r="C88" s="39"/>
      <c r="D88" s="39"/>
      <c r="E88" s="39"/>
      <c r="F88" s="39"/>
    </row>
    <row r="89" spans="3:6" x14ac:dyDescent="0.2">
      <c r="C89" s="39"/>
      <c r="D89" s="39"/>
      <c r="E89" s="39"/>
      <c r="F89" s="39"/>
    </row>
    <row r="90" spans="3:6" x14ac:dyDescent="0.2">
      <c r="C90" s="39"/>
      <c r="D90" s="39"/>
      <c r="E90" s="39"/>
      <c r="F90" s="39"/>
    </row>
    <row r="91" spans="3:6" x14ac:dyDescent="0.2">
      <c r="C91" s="39"/>
      <c r="D91" s="39"/>
      <c r="E91" s="39"/>
      <c r="F91" s="39"/>
    </row>
    <row r="92" spans="3:6" x14ac:dyDescent="0.2">
      <c r="C92" s="39"/>
      <c r="D92" s="39"/>
      <c r="E92" s="39"/>
      <c r="F92" s="39"/>
    </row>
    <row r="93" spans="3:6" x14ac:dyDescent="0.2">
      <c r="C93" s="39"/>
      <c r="D93" s="39"/>
      <c r="E93" s="39"/>
      <c r="F93" s="39"/>
    </row>
    <row r="94" spans="3:6" x14ac:dyDescent="0.2">
      <c r="C94" s="39"/>
      <c r="D94" s="39"/>
      <c r="E94" s="39"/>
      <c r="F94" s="39"/>
    </row>
    <row r="95" spans="3:6" x14ac:dyDescent="0.2">
      <c r="C95" s="39"/>
      <c r="D95" s="39"/>
      <c r="E95" s="39"/>
      <c r="F95" s="39"/>
    </row>
    <row r="96" spans="3:6" x14ac:dyDescent="0.2">
      <c r="C96" s="39"/>
      <c r="D96" s="39"/>
      <c r="E96" s="39"/>
      <c r="F96" s="39"/>
    </row>
    <row r="97" spans="3:6" x14ac:dyDescent="0.2">
      <c r="C97" s="39"/>
      <c r="D97" s="39"/>
      <c r="E97" s="39"/>
      <c r="F97" s="39"/>
    </row>
    <row r="98" spans="3:6" x14ac:dyDescent="0.2">
      <c r="C98" s="39"/>
      <c r="D98" s="39"/>
      <c r="E98" s="39"/>
      <c r="F98" s="39"/>
    </row>
    <row r="99" spans="3:6" x14ac:dyDescent="0.2">
      <c r="C99" s="39"/>
      <c r="D99" s="39"/>
      <c r="E99" s="39"/>
      <c r="F99" s="39"/>
    </row>
    <row r="100" spans="3:6" x14ac:dyDescent="0.2">
      <c r="C100" s="39"/>
      <c r="D100" s="39"/>
      <c r="E100" s="39"/>
      <c r="F100" s="39"/>
    </row>
    <row r="101" spans="3:6" x14ac:dyDescent="0.2">
      <c r="C101" s="39"/>
      <c r="D101" s="39"/>
      <c r="E101" s="39"/>
      <c r="F101" s="39"/>
    </row>
    <row r="102" spans="3:6" x14ac:dyDescent="0.2">
      <c r="C102" s="39"/>
      <c r="D102" s="39"/>
      <c r="E102" s="39"/>
      <c r="F102" s="39"/>
    </row>
    <row r="103" spans="3:6" x14ac:dyDescent="0.2">
      <c r="C103" s="39"/>
      <c r="D103" s="39"/>
      <c r="E103" s="39"/>
      <c r="F103" s="39"/>
    </row>
    <row r="104" spans="3:6" x14ac:dyDescent="0.2">
      <c r="C104" s="39"/>
      <c r="D104" s="39"/>
      <c r="E104" s="39"/>
      <c r="F104" s="39"/>
    </row>
    <row r="105" spans="3:6" x14ac:dyDescent="0.2">
      <c r="C105" s="39"/>
      <c r="D105" s="39"/>
      <c r="E105" s="39"/>
      <c r="F105" s="39"/>
    </row>
    <row r="106" spans="3:6" x14ac:dyDescent="0.2">
      <c r="C106" s="39"/>
      <c r="D106" s="39"/>
      <c r="E106" s="39"/>
      <c r="F106" s="39"/>
    </row>
    <row r="107" spans="3:6" x14ac:dyDescent="0.2">
      <c r="C107" s="39"/>
      <c r="D107" s="39"/>
      <c r="E107" s="39"/>
      <c r="F107" s="39"/>
    </row>
    <row r="108" spans="3:6" x14ac:dyDescent="0.2">
      <c r="C108" s="39"/>
      <c r="D108" s="39"/>
      <c r="E108" s="39"/>
      <c r="F108" s="39"/>
    </row>
    <row r="109" spans="3:6" x14ac:dyDescent="0.2">
      <c r="C109" s="39"/>
      <c r="D109" s="39"/>
      <c r="E109" s="39"/>
      <c r="F109" s="39"/>
    </row>
    <row r="110" spans="3:6" x14ac:dyDescent="0.2">
      <c r="C110" s="39"/>
      <c r="D110" s="39"/>
      <c r="E110" s="39"/>
      <c r="F110" s="39"/>
    </row>
    <row r="111" spans="3:6" x14ac:dyDescent="0.2">
      <c r="C111" s="39"/>
      <c r="D111" s="39"/>
      <c r="E111" s="39"/>
      <c r="F111" s="39"/>
    </row>
    <row r="112" spans="3:6" x14ac:dyDescent="0.2">
      <c r="C112" s="39"/>
      <c r="D112" s="39"/>
      <c r="E112" s="39"/>
      <c r="F112" s="39"/>
    </row>
    <row r="113" spans="3:6" x14ac:dyDescent="0.2">
      <c r="C113" s="39"/>
      <c r="D113" s="39"/>
      <c r="E113" s="39"/>
      <c r="F113" s="39"/>
    </row>
    <row r="114" spans="3:6" x14ac:dyDescent="0.2">
      <c r="C114" s="39"/>
      <c r="D114" s="39"/>
      <c r="E114" s="39"/>
      <c r="F114" s="39"/>
    </row>
    <row r="115" spans="3:6" x14ac:dyDescent="0.2">
      <c r="C115" s="39"/>
      <c r="D115" s="39"/>
      <c r="E115" s="39"/>
      <c r="F115" s="39"/>
    </row>
    <row r="116" spans="3:6" x14ac:dyDescent="0.2">
      <c r="C116" s="39"/>
      <c r="D116" s="39"/>
      <c r="E116" s="39"/>
      <c r="F116" s="39"/>
    </row>
    <row r="117" spans="3:6" x14ac:dyDescent="0.2">
      <c r="C117" s="39"/>
      <c r="D117" s="39"/>
      <c r="E117" s="39"/>
      <c r="F117" s="39"/>
    </row>
    <row r="118" spans="3:6" x14ac:dyDescent="0.2">
      <c r="C118" s="39"/>
      <c r="D118" s="39"/>
      <c r="E118" s="39"/>
      <c r="F118" s="39"/>
    </row>
    <row r="119" spans="3:6" x14ac:dyDescent="0.2">
      <c r="C119" s="39"/>
      <c r="D119" s="39"/>
      <c r="E119" s="39"/>
      <c r="F119" s="39"/>
    </row>
    <row r="120" spans="3:6" x14ac:dyDescent="0.2">
      <c r="C120" s="39"/>
      <c r="D120" s="39"/>
      <c r="E120" s="39"/>
      <c r="F120" s="39"/>
    </row>
    <row r="121" spans="3:6" x14ac:dyDescent="0.2">
      <c r="C121" s="39"/>
      <c r="D121" s="39"/>
      <c r="E121" s="39"/>
      <c r="F121" s="39"/>
    </row>
    <row r="122" spans="3:6" x14ac:dyDescent="0.2">
      <c r="C122" s="39"/>
      <c r="D122" s="39"/>
      <c r="E122" s="39"/>
      <c r="F122" s="39"/>
    </row>
    <row r="123" spans="3:6" x14ac:dyDescent="0.2">
      <c r="C123" s="39"/>
      <c r="D123" s="39"/>
      <c r="E123" s="39"/>
      <c r="F123" s="39"/>
    </row>
    <row r="124" spans="3:6" x14ac:dyDescent="0.2">
      <c r="C124" s="39"/>
      <c r="D124" s="39"/>
      <c r="E124" s="39"/>
      <c r="F124" s="39"/>
    </row>
    <row r="125" spans="3:6" x14ac:dyDescent="0.2">
      <c r="C125" s="39"/>
      <c r="D125" s="39"/>
      <c r="E125" s="39"/>
      <c r="F125" s="39"/>
    </row>
    <row r="126" spans="3:6" x14ac:dyDescent="0.2">
      <c r="C126" s="39"/>
      <c r="D126" s="39"/>
      <c r="E126" s="39"/>
      <c r="F126" s="39"/>
    </row>
    <row r="127" spans="3:6" x14ac:dyDescent="0.2">
      <c r="C127" s="39"/>
      <c r="D127" s="39"/>
      <c r="E127" s="39"/>
      <c r="F127" s="39"/>
    </row>
    <row r="128" spans="3:6" x14ac:dyDescent="0.2">
      <c r="C128" s="39"/>
      <c r="D128" s="39"/>
      <c r="E128" s="39"/>
      <c r="F128" s="39"/>
    </row>
    <row r="129" spans="3:6" x14ac:dyDescent="0.2">
      <c r="C129" s="39"/>
      <c r="D129" s="39"/>
      <c r="E129" s="39"/>
      <c r="F129" s="39"/>
    </row>
    <row r="130" spans="3:6" x14ac:dyDescent="0.2">
      <c r="C130" s="39"/>
      <c r="D130" s="39"/>
      <c r="E130" s="39"/>
      <c r="F130" s="39"/>
    </row>
    <row r="131" spans="3:6" x14ac:dyDescent="0.2">
      <c r="C131" s="39"/>
      <c r="D131" s="39"/>
      <c r="E131" s="39"/>
      <c r="F131" s="39"/>
    </row>
    <row r="132" spans="3:6" x14ac:dyDescent="0.2">
      <c r="C132" s="39"/>
      <c r="D132" s="39"/>
      <c r="E132" s="39"/>
      <c r="F132" s="39"/>
    </row>
    <row r="133" spans="3:6" x14ac:dyDescent="0.2">
      <c r="C133" s="39"/>
      <c r="D133" s="39"/>
      <c r="E133" s="39"/>
      <c r="F133" s="39"/>
    </row>
    <row r="134" spans="3:6" x14ac:dyDescent="0.2">
      <c r="C134" s="39"/>
      <c r="D134" s="39"/>
      <c r="E134" s="39"/>
      <c r="F134" s="39"/>
    </row>
    <row r="135" spans="3:6" x14ac:dyDescent="0.2">
      <c r="C135" s="39"/>
      <c r="D135" s="39"/>
      <c r="E135" s="39"/>
      <c r="F135" s="39"/>
    </row>
    <row r="136" spans="3:6" x14ac:dyDescent="0.2">
      <c r="C136" s="39"/>
      <c r="D136" s="39"/>
      <c r="E136" s="39"/>
      <c r="F136" s="39"/>
    </row>
    <row r="137" spans="3:6" x14ac:dyDescent="0.2">
      <c r="C137" s="39"/>
      <c r="D137" s="39"/>
      <c r="E137" s="39"/>
      <c r="F137" s="39"/>
    </row>
    <row r="138" spans="3:6" x14ac:dyDescent="0.2">
      <c r="C138" s="39"/>
      <c r="D138" s="39"/>
      <c r="E138" s="39"/>
      <c r="F138" s="39"/>
    </row>
    <row r="139" spans="3:6" x14ac:dyDescent="0.2">
      <c r="C139" s="39"/>
      <c r="D139" s="39"/>
      <c r="E139" s="39"/>
      <c r="F139" s="39"/>
    </row>
    <row r="140" spans="3:6" x14ac:dyDescent="0.2">
      <c r="C140" s="39"/>
      <c r="D140" s="39"/>
      <c r="E140" s="39"/>
      <c r="F140" s="39"/>
    </row>
    <row r="141" spans="3:6" x14ac:dyDescent="0.2">
      <c r="C141" s="39"/>
      <c r="D141" s="39"/>
      <c r="E141" s="39"/>
      <c r="F141" s="39"/>
    </row>
    <row r="142" spans="3:6" x14ac:dyDescent="0.2">
      <c r="C142" s="39"/>
      <c r="D142" s="39"/>
      <c r="E142" s="39"/>
      <c r="F142" s="39"/>
    </row>
    <row r="143" spans="3:6" x14ac:dyDescent="0.2">
      <c r="C143" s="39"/>
      <c r="D143" s="39"/>
      <c r="E143" s="39"/>
      <c r="F143" s="39"/>
    </row>
    <row r="144" spans="3:6" x14ac:dyDescent="0.2">
      <c r="C144" s="39"/>
      <c r="D144" s="39"/>
      <c r="E144" s="39"/>
      <c r="F144" s="39"/>
    </row>
    <row r="145" spans="3:6" x14ac:dyDescent="0.2">
      <c r="C145" s="39"/>
      <c r="D145" s="39"/>
      <c r="E145" s="39"/>
      <c r="F145" s="39"/>
    </row>
    <row r="146" spans="3:6" x14ac:dyDescent="0.2">
      <c r="C146" s="39"/>
      <c r="D146" s="39"/>
      <c r="E146" s="39"/>
      <c r="F146" s="39"/>
    </row>
    <row r="147" spans="3:6" x14ac:dyDescent="0.2">
      <c r="C147" s="39"/>
      <c r="D147" s="39"/>
      <c r="E147" s="39"/>
      <c r="F147" s="39"/>
    </row>
    <row r="148" spans="3:6" x14ac:dyDescent="0.2">
      <c r="C148" s="39"/>
      <c r="D148" s="39"/>
      <c r="E148" s="39"/>
      <c r="F148" s="39"/>
    </row>
    <row r="149" spans="3:6" x14ac:dyDescent="0.2">
      <c r="C149" s="39"/>
      <c r="D149" s="39"/>
      <c r="E149" s="39"/>
      <c r="F149" s="39"/>
    </row>
    <row r="150" spans="3:6" x14ac:dyDescent="0.2">
      <c r="C150" s="39"/>
      <c r="D150" s="39"/>
      <c r="E150" s="39"/>
      <c r="F150" s="39"/>
    </row>
    <row r="151" spans="3:6" x14ac:dyDescent="0.2">
      <c r="C151" s="39"/>
      <c r="D151" s="39"/>
      <c r="E151" s="39"/>
      <c r="F151" s="39"/>
    </row>
    <row r="152" spans="3:6" x14ac:dyDescent="0.2">
      <c r="C152" s="39"/>
      <c r="D152" s="39"/>
      <c r="E152" s="39"/>
      <c r="F152" s="39"/>
    </row>
    <row r="153" spans="3:6" x14ac:dyDescent="0.2">
      <c r="C153" s="39"/>
      <c r="D153" s="39"/>
      <c r="E153" s="39"/>
      <c r="F153" s="39"/>
    </row>
    <row r="154" spans="3:6" x14ac:dyDescent="0.2">
      <c r="C154" s="39"/>
      <c r="D154" s="39"/>
      <c r="E154" s="39"/>
      <c r="F154" s="39"/>
    </row>
    <row r="155" spans="3:6" x14ac:dyDescent="0.2">
      <c r="C155" s="39"/>
      <c r="D155" s="39"/>
      <c r="E155" s="39"/>
      <c r="F155" s="39"/>
    </row>
    <row r="156" spans="3:6" x14ac:dyDescent="0.2">
      <c r="C156" s="39"/>
      <c r="D156" s="39"/>
      <c r="E156" s="39"/>
      <c r="F156" s="39"/>
    </row>
    <row r="157" spans="3:6" x14ac:dyDescent="0.2">
      <c r="C157" s="39"/>
      <c r="D157" s="39"/>
      <c r="E157" s="39"/>
      <c r="F157" s="39"/>
    </row>
    <row r="158" spans="3:6" x14ac:dyDescent="0.2">
      <c r="C158" s="39"/>
      <c r="D158" s="39"/>
      <c r="E158" s="39"/>
      <c r="F158" s="39"/>
    </row>
    <row r="159" spans="3:6" x14ac:dyDescent="0.2">
      <c r="C159" s="39"/>
      <c r="D159" s="39"/>
      <c r="E159" s="39"/>
      <c r="F159" s="39"/>
    </row>
    <row r="160" spans="3:6" x14ac:dyDescent="0.2">
      <c r="C160" s="39"/>
      <c r="D160" s="39"/>
      <c r="E160" s="39"/>
      <c r="F160" s="39"/>
    </row>
    <row r="161" spans="3:6" x14ac:dyDescent="0.2">
      <c r="C161" s="39"/>
      <c r="D161" s="39"/>
      <c r="E161" s="39"/>
      <c r="F161" s="39"/>
    </row>
    <row r="162" spans="3:6" x14ac:dyDescent="0.2">
      <c r="C162" s="39"/>
      <c r="D162" s="39"/>
      <c r="E162" s="39"/>
      <c r="F162" s="39"/>
    </row>
    <row r="163" spans="3:6" x14ac:dyDescent="0.2">
      <c r="C163" s="39"/>
      <c r="D163" s="39"/>
      <c r="E163" s="39"/>
      <c r="F163" s="39"/>
    </row>
    <row r="164" spans="3:6" x14ac:dyDescent="0.2">
      <c r="C164" s="39"/>
      <c r="D164" s="39"/>
      <c r="E164" s="39"/>
      <c r="F164" s="39"/>
    </row>
    <row r="165" spans="3:6" x14ac:dyDescent="0.2">
      <c r="C165" s="39"/>
      <c r="D165" s="39"/>
      <c r="E165" s="39"/>
      <c r="F165" s="39"/>
    </row>
    <row r="166" spans="3:6" x14ac:dyDescent="0.2">
      <c r="C166" s="39"/>
      <c r="D166" s="39"/>
      <c r="E166" s="39"/>
      <c r="F166" s="39"/>
    </row>
    <row r="167" spans="3:6" x14ac:dyDescent="0.2">
      <c r="C167" s="39"/>
      <c r="D167" s="39"/>
      <c r="E167" s="39"/>
      <c r="F167" s="39"/>
    </row>
    <row r="168" spans="3:6" x14ac:dyDescent="0.2">
      <c r="C168" s="39"/>
      <c r="D168" s="39"/>
      <c r="E168" s="39"/>
      <c r="F168" s="39"/>
    </row>
    <row r="169" spans="3:6" x14ac:dyDescent="0.2">
      <c r="C169" s="39"/>
      <c r="D169" s="39"/>
      <c r="E169" s="39"/>
      <c r="F169" s="39"/>
    </row>
    <row r="170" spans="3:6" x14ac:dyDescent="0.2">
      <c r="C170" s="39"/>
      <c r="D170" s="39"/>
      <c r="E170" s="39"/>
      <c r="F170" s="39"/>
    </row>
    <row r="171" spans="3:6" x14ac:dyDescent="0.2">
      <c r="C171" s="39"/>
      <c r="D171" s="39"/>
      <c r="E171" s="39"/>
      <c r="F171" s="39"/>
    </row>
    <row r="172" spans="3:6" x14ac:dyDescent="0.2">
      <c r="C172" s="39"/>
      <c r="D172" s="39"/>
      <c r="E172" s="39"/>
      <c r="F172" s="39"/>
    </row>
    <row r="173" spans="3:6" x14ac:dyDescent="0.2">
      <c r="C173" s="39"/>
      <c r="D173" s="39"/>
      <c r="E173" s="39"/>
      <c r="F173" s="39"/>
    </row>
    <row r="174" spans="3:6" x14ac:dyDescent="0.2">
      <c r="C174" s="39"/>
      <c r="D174" s="39"/>
      <c r="E174" s="39"/>
      <c r="F174" s="39"/>
    </row>
    <row r="175" spans="3:6" x14ac:dyDescent="0.2">
      <c r="C175" s="39"/>
      <c r="D175" s="39"/>
      <c r="E175" s="39"/>
      <c r="F175" s="39"/>
    </row>
    <row r="176" spans="3:6" x14ac:dyDescent="0.2">
      <c r="C176" s="39"/>
      <c r="D176" s="39"/>
      <c r="E176" s="39"/>
      <c r="F176" s="39"/>
    </row>
    <row r="177" spans="3:6" x14ac:dyDescent="0.2">
      <c r="C177" s="39"/>
      <c r="D177" s="39"/>
      <c r="E177" s="39"/>
      <c r="F177" s="39"/>
    </row>
    <row r="178" spans="3:6" x14ac:dyDescent="0.2">
      <c r="C178" s="39"/>
      <c r="D178" s="39"/>
      <c r="E178" s="39"/>
      <c r="F178" s="39"/>
    </row>
    <row r="179" spans="3:6" x14ac:dyDescent="0.2">
      <c r="C179" s="39"/>
      <c r="D179" s="39"/>
      <c r="E179" s="39"/>
      <c r="F179" s="39"/>
    </row>
    <row r="180" spans="3:6" x14ac:dyDescent="0.2">
      <c r="C180" s="39"/>
      <c r="D180" s="39"/>
      <c r="E180" s="39"/>
      <c r="F180" s="39"/>
    </row>
    <row r="181" spans="3:6" x14ac:dyDescent="0.2">
      <c r="C181" s="39"/>
      <c r="D181" s="39"/>
      <c r="E181" s="39"/>
      <c r="F181" s="39"/>
    </row>
    <row r="182" spans="3:6" x14ac:dyDescent="0.2">
      <c r="C182" s="39"/>
      <c r="D182" s="39"/>
      <c r="E182" s="39"/>
      <c r="F182" s="39"/>
    </row>
    <row r="183" spans="3:6" x14ac:dyDescent="0.2">
      <c r="C183" s="39"/>
      <c r="D183" s="39"/>
      <c r="E183" s="39"/>
      <c r="F183" s="39"/>
    </row>
    <row r="184" spans="3:6" x14ac:dyDescent="0.2">
      <c r="C184" s="39"/>
      <c r="D184" s="39"/>
      <c r="E184" s="39"/>
      <c r="F184" s="39"/>
    </row>
    <row r="185" spans="3:6" x14ac:dyDescent="0.2">
      <c r="C185" s="39"/>
      <c r="D185" s="39"/>
      <c r="E185" s="39"/>
      <c r="F185" s="39"/>
    </row>
    <row r="186" spans="3:6" x14ac:dyDescent="0.2">
      <c r="C186" s="39"/>
      <c r="D186" s="39"/>
      <c r="E186" s="39"/>
      <c r="F186" s="39"/>
    </row>
    <row r="187" spans="3:6" x14ac:dyDescent="0.2">
      <c r="C187" s="39"/>
      <c r="D187" s="39"/>
      <c r="E187" s="39"/>
      <c r="F187" s="39"/>
    </row>
    <row r="188" spans="3:6" x14ac:dyDescent="0.2">
      <c r="C188" s="39"/>
      <c r="D188" s="39"/>
      <c r="E188" s="39"/>
      <c r="F188" s="39"/>
    </row>
    <row r="189" spans="3:6" x14ac:dyDescent="0.2">
      <c r="C189" s="39"/>
      <c r="D189" s="39"/>
      <c r="E189" s="39"/>
      <c r="F189" s="39"/>
    </row>
    <row r="190" spans="3:6" x14ac:dyDescent="0.2">
      <c r="C190" s="39"/>
      <c r="D190" s="39"/>
      <c r="E190" s="39"/>
      <c r="F190" s="39"/>
    </row>
    <row r="191" spans="3:6" x14ac:dyDescent="0.2">
      <c r="C191" s="39"/>
      <c r="D191" s="39"/>
      <c r="E191" s="39"/>
      <c r="F191" s="39"/>
    </row>
    <row r="192" spans="3:6" x14ac:dyDescent="0.2">
      <c r="C192" s="39"/>
      <c r="D192" s="39"/>
      <c r="E192" s="39"/>
      <c r="F192" s="39"/>
    </row>
    <row r="193" spans="3:6" x14ac:dyDescent="0.2">
      <c r="C193" s="39"/>
      <c r="D193" s="39"/>
      <c r="E193" s="39"/>
      <c r="F193" s="39"/>
    </row>
    <row r="194" spans="3:6" x14ac:dyDescent="0.2">
      <c r="C194" s="39"/>
      <c r="D194" s="39"/>
      <c r="E194" s="39"/>
      <c r="F194" s="39"/>
    </row>
    <row r="195" spans="3:6" x14ac:dyDescent="0.2">
      <c r="C195" s="39"/>
      <c r="D195" s="39"/>
      <c r="E195" s="39"/>
      <c r="F195" s="39"/>
    </row>
    <row r="196" spans="3:6" x14ac:dyDescent="0.2">
      <c r="C196" s="39"/>
      <c r="D196" s="39"/>
      <c r="E196" s="39"/>
      <c r="F196" s="39"/>
    </row>
    <row r="197" spans="3:6" x14ac:dyDescent="0.2">
      <c r="C197" s="39"/>
      <c r="D197" s="39"/>
      <c r="E197" s="39"/>
      <c r="F197" s="39"/>
    </row>
    <row r="198" spans="3:6" x14ac:dyDescent="0.2">
      <c r="C198" s="39"/>
      <c r="D198" s="39"/>
      <c r="E198" s="39"/>
      <c r="F198" s="39"/>
    </row>
    <row r="199" spans="3:6" x14ac:dyDescent="0.2">
      <c r="C199" s="39"/>
      <c r="D199" s="39"/>
      <c r="E199" s="39"/>
      <c r="F199" s="39"/>
    </row>
    <row r="200" spans="3:6" x14ac:dyDescent="0.2">
      <c r="C200" s="39"/>
      <c r="D200" s="39"/>
      <c r="E200" s="39"/>
      <c r="F200" s="39"/>
    </row>
    <row r="201" spans="3:6" x14ac:dyDescent="0.2">
      <c r="C201" s="39"/>
      <c r="D201" s="39"/>
      <c r="E201" s="39"/>
      <c r="F201" s="39"/>
    </row>
    <row r="202" spans="3:6" x14ac:dyDescent="0.2">
      <c r="C202" s="39"/>
      <c r="D202" s="39"/>
      <c r="E202" s="39"/>
      <c r="F202" s="39"/>
    </row>
    <row r="203" spans="3:6" x14ac:dyDescent="0.2">
      <c r="C203" s="39"/>
      <c r="D203" s="39"/>
      <c r="E203" s="39"/>
      <c r="F203" s="39"/>
    </row>
    <row r="204" spans="3:6" x14ac:dyDescent="0.2">
      <c r="C204" s="39"/>
      <c r="D204" s="39"/>
      <c r="E204" s="39"/>
      <c r="F204" s="39"/>
    </row>
    <row r="205" spans="3:6" x14ac:dyDescent="0.2">
      <c r="C205" s="39"/>
      <c r="D205" s="39"/>
      <c r="E205" s="39"/>
      <c r="F205" s="39"/>
    </row>
    <row r="206" spans="3:6" x14ac:dyDescent="0.2">
      <c r="C206" s="39"/>
      <c r="D206" s="39"/>
      <c r="E206" s="39"/>
      <c r="F206" s="39"/>
    </row>
    <row r="207" spans="3:6" x14ac:dyDescent="0.2">
      <c r="C207" s="39"/>
      <c r="D207" s="39"/>
      <c r="E207" s="39"/>
      <c r="F207" s="39"/>
    </row>
    <row r="208" spans="3:6" x14ac:dyDescent="0.2">
      <c r="C208" s="39"/>
      <c r="D208" s="39"/>
      <c r="E208" s="39"/>
      <c r="F208" s="39"/>
    </row>
    <row r="209" spans="3:6" x14ac:dyDescent="0.2">
      <c r="C209" s="39"/>
      <c r="D209" s="39"/>
      <c r="E209" s="39"/>
      <c r="F209" s="39"/>
    </row>
    <row r="210" spans="3:6" x14ac:dyDescent="0.2">
      <c r="C210" s="39"/>
      <c r="D210" s="39"/>
      <c r="E210" s="39"/>
      <c r="F210" s="39"/>
    </row>
    <row r="211" spans="3:6" x14ac:dyDescent="0.2">
      <c r="C211" s="39"/>
      <c r="D211" s="39"/>
      <c r="E211" s="39"/>
      <c r="F211" s="39"/>
    </row>
    <row r="212" spans="3:6" x14ac:dyDescent="0.2">
      <c r="C212" s="39"/>
      <c r="D212" s="39"/>
      <c r="E212" s="39"/>
      <c r="F212" s="39"/>
    </row>
    <row r="213" spans="3:6" x14ac:dyDescent="0.2">
      <c r="C213" s="39"/>
      <c r="D213" s="39"/>
      <c r="E213" s="39"/>
      <c r="F213" s="39"/>
    </row>
    <row r="214" spans="3:6" x14ac:dyDescent="0.2">
      <c r="C214" s="39"/>
      <c r="D214" s="39"/>
      <c r="E214" s="39"/>
      <c r="F214" s="39"/>
    </row>
    <row r="215" spans="3:6" x14ac:dyDescent="0.2">
      <c r="C215" s="39"/>
      <c r="D215" s="39"/>
      <c r="E215" s="39"/>
      <c r="F215" s="39"/>
    </row>
    <row r="216" spans="3:6" x14ac:dyDescent="0.2">
      <c r="C216" s="39"/>
      <c r="D216" s="39"/>
      <c r="E216" s="39"/>
      <c r="F216" s="39"/>
    </row>
    <row r="217" spans="3:6" x14ac:dyDescent="0.2">
      <c r="C217" s="39"/>
      <c r="D217" s="39"/>
      <c r="E217" s="39"/>
      <c r="F217" s="39"/>
    </row>
    <row r="218" spans="3:6" x14ac:dyDescent="0.2">
      <c r="C218" s="39"/>
      <c r="D218" s="39"/>
      <c r="E218" s="39"/>
      <c r="F218" s="39"/>
    </row>
    <row r="219" spans="3:6" x14ac:dyDescent="0.2">
      <c r="C219" s="39"/>
      <c r="D219" s="39"/>
      <c r="E219" s="39"/>
      <c r="F219" s="39"/>
    </row>
    <row r="220" spans="3:6" x14ac:dyDescent="0.2">
      <c r="C220" s="39"/>
      <c r="D220" s="39"/>
      <c r="E220" s="39"/>
      <c r="F220" s="39"/>
    </row>
    <row r="221" spans="3:6" x14ac:dyDescent="0.2">
      <c r="C221" s="39"/>
      <c r="D221" s="39"/>
      <c r="E221" s="39"/>
      <c r="F221" s="39"/>
    </row>
    <row r="222" spans="3:6" x14ac:dyDescent="0.2">
      <c r="C222" s="39"/>
      <c r="D222" s="39"/>
      <c r="E222" s="39"/>
      <c r="F222" s="39"/>
    </row>
    <row r="223" spans="3:6" x14ac:dyDescent="0.2">
      <c r="C223" s="39"/>
      <c r="D223" s="39"/>
      <c r="E223" s="39"/>
      <c r="F223" s="39"/>
    </row>
    <row r="224" spans="3:6" x14ac:dyDescent="0.2">
      <c r="C224" s="39"/>
      <c r="D224" s="39"/>
      <c r="E224" s="39"/>
      <c r="F224" s="39"/>
    </row>
    <row r="225" spans="3:6" x14ac:dyDescent="0.2">
      <c r="C225" s="39"/>
      <c r="D225" s="39"/>
      <c r="E225" s="39"/>
      <c r="F225" s="39"/>
    </row>
    <row r="226" spans="3:6" x14ac:dyDescent="0.2">
      <c r="C226" s="39"/>
      <c r="D226" s="39"/>
      <c r="E226" s="39"/>
      <c r="F226" s="39"/>
    </row>
    <row r="227" spans="3:6" x14ac:dyDescent="0.2">
      <c r="C227" s="39"/>
      <c r="D227" s="39"/>
      <c r="E227" s="39"/>
      <c r="F227" s="39"/>
    </row>
    <row r="228" spans="3:6" x14ac:dyDescent="0.2">
      <c r="C228" s="39"/>
      <c r="D228" s="39"/>
      <c r="E228" s="39"/>
      <c r="F228" s="39"/>
    </row>
    <row r="229" spans="3:6" x14ac:dyDescent="0.2">
      <c r="C229" s="39"/>
      <c r="D229" s="39"/>
      <c r="E229" s="39"/>
      <c r="F229" s="39"/>
    </row>
    <row r="230" spans="3:6" x14ac:dyDescent="0.2">
      <c r="C230" s="39"/>
      <c r="D230" s="39"/>
      <c r="E230" s="39"/>
      <c r="F230" s="39"/>
    </row>
    <row r="231" spans="3:6" x14ac:dyDescent="0.2">
      <c r="C231" s="39"/>
      <c r="D231" s="39"/>
      <c r="E231" s="39"/>
      <c r="F231" s="39"/>
    </row>
    <row r="232" spans="3:6" x14ac:dyDescent="0.2">
      <c r="C232" s="39"/>
      <c r="D232" s="39"/>
      <c r="E232" s="39"/>
      <c r="F232" s="39"/>
    </row>
    <row r="233" spans="3:6" x14ac:dyDescent="0.2">
      <c r="C233" s="39"/>
      <c r="D233" s="39"/>
      <c r="E233" s="39"/>
      <c r="F233" s="39"/>
    </row>
    <row r="234" spans="3:6" x14ac:dyDescent="0.2">
      <c r="C234" s="39"/>
      <c r="D234" s="39"/>
      <c r="E234" s="39"/>
      <c r="F234" s="39"/>
    </row>
    <row r="235" spans="3:6" x14ac:dyDescent="0.2">
      <c r="C235" s="39"/>
      <c r="D235" s="39"/>
      <c r="E235" s="39"/>
      <c r="F235" s="39"/>
    </row>
    <row r="236" spans="3:6" x14ac:dyDescent="0.2">
      <c r="C236" s="39"/>
      <c r="D236" s="39"/>
      <c r="E236" s="39"/>
      <c r="F236" s="39"/>
    </row>
    <row r="237" spans="3:6" x14ac:dyDescent="0.2">
      <c r="C237" s="39"/>
      <c r="D237" s="39"/>
      <c r="E237" s="39"/>
      <c r="F237" s="39"/>
    </row>
    <row r="238" spans="3:6" x14ac:dyDescent="0.2">
      <c r="C238" s="39"/>
      <c r="D238" s="39"/>
      <c r="E238" s="39"/>
      <c r="F238" s="39"/>
    </row>
    <row r="239" spans="3:6" x14ac:dyDescent="0.2">
      <c r="C239" s="39"/>
      <c r="D239" s="39"/>
      <c r="E239" s="39"/>
      <c r="F239" s="39"/>
    </row>
    <row r="240" spans="3:6" x14ac:dyDescent="0.2">
      <c r="C240" s="39"/>
      <c r="D240" s="39"/>
      <c r="E240" s="39"/>
      <c r="F240" s="39"/>
    </row>
    <row r="241" spans="3:6" x14ac:dyDescent="0.2">
      <c r="C241" s="39"/>
      <c r="D241" s="39"/>
      <c r="E241" s="39"/>
      <c r="F241" s="39"/>
    </row>
    <row r="242" spans="3:6" x14ac:dyDescent="0.2">
      <c r="C242" s="39"/>
      <c r="D242" s="39"/>
      <c r="E242" s="39"/>
      <c r="F242" s="39"/>
    </row>
    <row r="243" spans="3:6" x14ac:dyDescent="0.2">
      <c r="C243" s="39"/>
      <c r="D243" s="39"/>
      <c r="E243" s="39"/>
      <c r="F243" s="39"/>
    </row>
    <row r="244" spans="3:6" x14ac:dyDescent="0.2">
      <c r="C244" s="39"/>
      <c r="D244" s="39"/>
      <c r="E244" s="39"/>
      <c r="F244" s="39"/>
    </row>
    <row r="245" spans="3:6" x14ac:dyDescent="0.2">
      <c r="C245" s="39"/>
      <c r="D245" s="39"/>
      <c r="E245" s="39"/>
      <c r="F245" s="39"/>
    </row>
    <row r="246" spans="3:6" x14ac:dyDescent="0.2">
      <c r="C246" s="39"/>
      <c r="D246" s="39"/>
      <c r="E246" s="39"/>
      <c r="F246" s="39"/>
    </row>
    <row r="247" spans="3:6" x14ac:dyDescent="0.2">
      <c r="C247" s="39"/>
      <c r="D247" s="39"/>
      <c r="E247" s="39"/>
      <c r="F247" s="39"/>
    </row>
    <row r="248" spans="3:6" x14ac:dyDescent="0.2">
      <c r="C248" s="39"/>
      <c r="D248" s="39"/>
      <c r="E248" s="39"/>
      <c r="F248" s="39"/>
    </row>
    <row r="249" spans="3:6" x14ac:dyDescent="0.2">
      <c r="C249" s="39"/>
      <c r="D249" s="39"/>
      <c r="E249" s="39"/>
      <c r="F249" s="39"/>
    </row>
    <row r="250" spans="3:6" x14ac:dyDescent="0.2">
      <c r="C250" s="39"/>
      <c r="D250" s="39"/>
      <c r="E250" s="39"/>
      <c r="F250" s="39"/>
    </row>
    <row r="251" spans="3:6" x14ac:dyDescent="0.2">
      <c r="C251" s="39"/>
      <c r="D251" s="39"/>
      <c r="E251" s="39"/>
      <c r="F251" s="39"/>
    </row>
    <row r="252" spans="3:6" x14ac:dyDescent="0.2">
      <c r="C252" s="39"/>
      <c r="D252" s="39"/>
      <c r="E252" s="39"/>
      <c r="F252" s="39"/>
    </row>
    <row r="253" spans="3:6" x14ac:dyDescent="0.2">
      <c r="C253" s="39"/>
      <c r="D253" s="39"/>
      <c r="E253" s="39"/>
      <c r="F253" s="39"/>
    </row>
    <row r="254" spans="3:6" x14ac:dyDescent="0.2">
      <c r="C254" s="39"/>
      <c r="D254" s="39"/>
      <c r="E254" s="39"/>
      <c r="F254" s="39"/>
    </row>
    <row r="255" spans="3:6" x14ac:dyDescent="0.2">
      <c r="C255" s="39"/>
      <c r="D255" s="39"/>
      <c r="E255" s="39"/>
      <c r="F255" s="39"/>
    </row>
    <row r="256" spans="3:6" x14ac:dyDescent="0.2">
      <c r="C256" s="39"/>
      <c r="D256" s="39"/>
      <c r="E256" s="39"/>
      <c r="F256" s="39"/>
    </row>
    <row r="257" spans="3:6" x14ac:dyDescent="0.2">
      <c r="C257" s="39"/>
      <c r="D257" s="39"/>
      <c r="E257" s="39"/>
      <c r="F257" s="39"/>
    </row>
    <row r="258" spans="3:6" x14ac:dyDescent="0.2">
      <c r="C258" s="39"/>
      <c r="D258" s="39"/>
      <c r="E258" s="39"/>
      <c r="F258" s="39"/>
    </row>
    <row r="259" spans="3:6" x14ac:dyDescent="0.2">
      <c r="C259" s="39"/>
      <c r="D259" s="39"/>
      <c r="E259" s="39"/>
      <c r="F259" s="39"/>
    </row>
    <row r="260" spans="3:6" x14ac:dyDescent="0.2">
      <c r="C260" s="39"/>
      <c r="D260" s="39"/>
      <c r="E260" s="39"/>
      <c r="F260" s="39"/>
    </row>
    <row r="261" spans="3:6" x14ac:dyDescent="0.2">
      <c r="C261" s="39"/>
      <c r="D261" s="39"/>
      <c r="E261" s="39"/>
      <c r="F261" s="39"/>
    </row>
    <row r="262" spans="3:6" x14ac:dyDescent="0.2">
      <c r="C262" s="39"/>
      <c r="D262" s="39"/>
      <c r="E262" s="39"/>
      <c r="F262" s="39"/>
    </row>
    <row r="263" spans="3:6" x14ac:dyDescent="0.2">
      <c r="C263" s="39"/>
      <c r="D263" s="39"/>
      <c r="E263" s="39"/>
      <c r="F263" s="39"/>
    </row>
    <row r="264" spans="3:6" x14ac:dyDescent="0.2">
      <c r="C264" s="39"/>
      <c r="D264" s="39"/>
      <c r="E264" s="39"/>
      <c r="F264" s="39"/>
    </row>
    <row r="265" spans="3:6" x14ac:dyDescent="0.2">
      <c r="C265" s="39"/>
      <c r="D265" s="39"/>
      <c r="E265" s="39"/>
      <c r="F265" s="39"/>
    </row>
    <row r="266" spans="3:6" x14ac:dyDescent="0.2">
      <c r="C266" s="39"/>
      <c r="D266" s="39"/>
      <c r="E266" s="39"/>
      <c r="F266" s="39"/>
    </row>
    <row r="267" spans="3:6" x14ac:dyDescent="0.2">
      <c r="C267" s="39"/>
      <c r="D267" s="39"/>
      <c r="E267" s="39"/>
      <c r="F267" s="39"/>
    </row>
    <row r="268" spans="3:6" x14ac:dyDescent="0.2">
      <c r="C268" s="39"/>
      <c r="D268" s="39"/>
      <c r="E268" s="39"/>
      <c r="F268" s="39"/>
    </row>
    <row r="269" spans="3:6" x14ac:dyDescent="0.2">
      <c r="C269" s="39"/>
      <c r="D269" s="39"/>
      <c r="E269" s="39"/>
      <c r="F269" s="39"/>
    </row>
    <row r="270" spans="3:6" x14ac:dyDescent="0.2">
      <c r="C270" s="39"/>
      <c r="D270" s="39"/>
      <c r="E270" s="39"/>
      <c r="F270" s="39"/>
    </row>
    <row r="271" spans="3:6" x14ac:dyDescent="0.2">
      <c r="C271" s="39"/>
      <c r="D271" s="39"/>
      <c r="E271" s="39"/>
      <c r="F271" s="39"/>
    </row>
    <row r="272" spans="3:6" x14ac:dyDescent="0.2">
      <c r="C272" s="39"/>
      <c r="D272" s="39"/>
      <c r="E272" s="39"/>
      <c r="F272" s="39"/>
    </row>
    <row r="273" spans="3:6" x14ac:dyDescent="0.2">
      <c r="C273" s="39"/>
      <c r="D273" s="39"/>
      <c r="E273" s="39"/>
      <c r="F273" s="39"/>
    </row>
    <row r="274" spans="3:6" x14ac:dyDescent="0.2">
      <c r="C274" s="39"/>
      <c r="D274" s="39"/>
      <c r="E274" s="39"/>
      <c r="F274" s="39"/>
    </row>
    <row r="275" spans="3:6" x14ac:dyDescent="0.2">
      <c r="C275" s="39"/>
      <c r="D275" s="39"/>
      <c r="E275" s="39"/>
      <c r="F275" s="39"/>
    </row>
    <row r="276" spans="3:6" x14ac:dyDescent="0.2">
      <c r="C276" s="39"/>
      <c r="D276" s="39"/>
      <c r="E276" s="39"/>
      <c r="F276" s="39"/>
    </row>
    <row r="277" spans="3:6" x14ac:dyDescent="0.2">
      <c r="C277" s="39"/>
      <c r="D277" s="39"/>
      <c r="E277" s="39"/>
      <c r="F277" s="39"/>
    </row>
    <row r="278" spans="3:6" x14ac:dyDescent="0.2">
      <c r="C278" s="39"/>
      <c r="D278" s="39"/>
      <c r="E278" s="39"/>
      <c r="F278" s="39"/>
    </row>
    <row r="279" spans="3:6" x14ac:dyDescent="0.2">
      <c r="C279" s="39"/>
      <c r="D279" s="39"/>
      <c r="E279" s="39"/>
      <c r="F279" s="39"/>
    </row>
    <row r="280" spans="3:6" x14ac:dyDescent="0.2">
      <c r="C280" s="39"/>
      <c r="D280" s="39"/>
      <c r="E280" s="39"/>
      <c r="F280" s="39"/>
    </row>
    <row r="281" spans="3:6" x14ac:dyDescent="0.2">
      <c r="C281" s="39"/>
      <c r="D281" s="39"/>
      <c r="E281" s="39"/>
      <c r="F281" s="39"/>
    </row>
    <row r="282" spans="3:6" x14ac:dyDescent="0.2">
      <c r="C282" s="39"/>
      <c r="D282" s="39"/>
      <c r="E282" s="39"/>
      <c r="F282" s="39"/>
    </row>
    <row r="283" spans="3:6" x14ac:dyDescent="0.2">
      <c r="C283" s="39"/>
      <c r="D283" s="39"/>
      <c r="E283" s="39"/>
      <c r="F283" s="39"/>
    </row>
    <row r="284" spans="3:6" x14ac:dyDescent="0.2">
      <c r="C284" s="39"/>
      <c r="D284" s="39"/>
      <c r="E284" s="39"/>
      <c r="F284" s="39"/>
    </row>
    <row r="285" spans="3:6" x14ac:dyDescent="0.2">
      <c r="C285" s="39"/>
      <c r="D285" s="39"/>
      <c r="E285" s="39"/>
      <c r="F285" s="39"/>
    </row>
    <row r="286" spans="3:6" x14ac:dyDescent="0.2">
      <c r="C286" s="58"/>
      <c r="D286" s="58"/>
      <c r="E286" s="58"/>
      <c r="F286" s="58"/>
    </row>
    <row r="287" spans="3:6" x14ac:dyDescent="0.2">
      <c r="C287" s="58"/>
      <c r="D287" s="58"/>
      <c r="E287" s="58"/>
      <c r="F287" s="58"/>
    </row>
    <row r="288" spans="3:6" x14ac:dyDescent="0.2">
      <c r="C288" s="58"/>
      <c r="D288" s="58"/>
      <c r="E288" s="58"/>
      <c r="F288" s="58"/>
    </row>
    <row r="289" spans="3:6" x14ac:dyDescent="0.2">
      <c r="C289" s="58"/>
      <c r="D289" s="58"/>
      <c r="E289" s="58"/>
      <c r="F289" s="58"/>
    </row>
    <row r="290" spans="3:6" x14ac:dyDescent="0.2">
      <c r="C290" s="58"/>
      <c r="D290" s="58"/>
      <c r="E290" s="58"/>
      <c r="F290" s="58"/>
    </row>
    <row r="291" spans="3:6" x14ac:dyDescent="0.2">
      <c r="C291" s="58"/>
      <c r="D291" s="58"/>
      <c r="E291" s="58"/>
      <c r="F291" s="58"/>
    </row>
    <row r="292" spans="3:6" x14ac:dyDescent="0.2">
      <c r="C292" s="58"/>
      <c r="D292" s="58"/>
      <c r="E292" s="58"/>
      <c r="F292" s="58"/>
    </row>
    <row r="293" spans="3:6" x14ac:dyDescent="0.2">
      <c r="C293" s="58"/>
      <c r="D293" s="58"/>
      <c r="E293" s="58"/>
      <c r="F293" s="58"/>
    </row>
    <row r="294" spans="3:6" x14ac:dyDescent="0.2">
      <c r="C294" s="58"/>
      <c r="D294" s="58"/>
      <c r="E294" s="58"/>
      <c r="F294" s="58"/>
    </row>
    <row r="295" spans="3:6" x14ac:dyDescent="0.2">
      <c r="C295" s="58"/>
      <c r="D295" s="58"/>
      <c r="E295" s="58"/>
      <c r="F295" s="58"/>
    </row>
    <row r="296" spans="3:6" x14ac:dyDescent="0.2">
      <c r="C296" s="58"/>
      <c r="D296" s="58"/>
      <c r="E296" s="58"/>
      <c r="F296" s="58"/>
    </row>
    <row r="297" spans="3:6" x14ac:dyDescent="0.2">
      <c r="C297" s="58"/>
      <c r="D297" s="58"/>
      <c r="E297" s="58"/>
      <c r="F297" s="58"/>
    </row>
    <row r="298" spans="3:6" x14ac:dyDescent="0.2">
      <c r="C298" s="58"/>
      <c r="D298" s="58"/>
      <c r="E298" s="58"/>
      <c r="F298" s="58"/>
    </row>
    <row r="299" spans="3:6" x14ac:dyDescent="0.2">
      <c r="C299" s="58"/>
      <c r="D299" s="58"/>
      <c r="E299" s="58"/>
      <c r="F299" s="58"/>
    </row>
    <row r="300" spans="3:6" x14ac:dyDescent="0.2">
      <c r="C300" s="58"/>
      <c r="D300" s="58"/>
      <c r="E300" s="58"/>
      <c r="F300" s="58"/>
    </row>
    <row r="301" spans="3:6" x14ac:dyDescent="0.2">
      <c r="C301" s="58"/>
      <c r="D301" s="58"/>
      <c r="E301" s="58"/>
      <c r="F301" s="58"/>
    </row>
    <row r="302" spans="3:6" x14ac:dyDescent="0.2">
      <c r="C302" s="58"/>
      <c r="D302" s="58"/>
      <c r="E302" s="58"/>
      <c r="F302" s="58"/>
    </row>
    <row r="303" spans="3:6" x14ac:dyDescent="0.2">
      <c r="C303" s="58"/>
      <c r="D303" s="58"/>
      <c r="E303" s="58"/>
      <c r="F303" s="58"/>
    </row>
    <row r="304" spans="3:6" x14ac:dyDescent="0.2">
      <c r="C304" s="58"/>
      <c r="D304" s="58"/>
      <c r="E304" s="58"/>
      <c r="F304" s="58"/>
    </row>
    <row r="305" spans="3:6" x14ac:dyDescent="0.2">
      <c r="C305" s="58"/>
      <c r="D305" s="58"/>
      <c r="E305" s="58"/>
      <c r="F305" s="58"/>
    </row>
    <row r="306" spans="3:6" x14ac:dyDescent="0.2">
      <c r="C306" s="58"/>
      <c r="D306" s="58"/>
      <c r="E306" s="58"/>
      <c r="F306" s="58"/>
    </row>
    <row r="307" spans="3:6" x14ac:dyDescent="0.2">
      <c r="C307" s="58"/>
      <c r="D307" s="58"/>
      <c r="E307" s="58"/>
      <c r="F307" s="58"/>
    </row>
    <row r="308" spans="3:6" x14ac:dyDescent="0.2">
      <c r="C308" s="58"/>
      <c r="D308" s="58"/>
      <c r="E308" s="58"/>
      <c r="F308" s="58"/>
    </row>
    <row r="309" spans="3:6" x14ac:dyDescent="0.2">
      <c r="C309" s="58"/>
      <c r="D309" s="58"/>
      <c r="E309" s="58"/>
      <c r="F309" s="58"/>
    </row>
    <row r="310" spans="3:6" x14ac:dyDescent="0.2">
      <c r="C310" s="58"/>
      <c r="D310" s="58"/>
      <c r="E310" s="58"/>
      <c r="F310" s="58"/>
    </row>
    <row r="311" spans="3:6" x14ac:dyDescent="0.2">
      <c r="C311" s="58"/>
      <c r="D311" s="58"/>
      <c r="E311" s="58"/>
      <c r="F311" s="58"/>
    </row>
    <row r="312" spans="3:6" x14ac:dyDescent="0.2">
      <c r="C312" s="58"/>
      <c r="D312" s="58"/>
      <c r="E312" s="58"/>
      <c r="F312" s="58"/>
    </row>
    <row r="313" spans="3:6" x14ac:dyDescent="0.2">
      <c r="C313" s="58"/>
      <c r="D313" s="58"/>
      <c r="E313" s="58"/>
      <c r="F313" s="58"/>
    </row>
    <row r="314" spans="3:6" x14ac:dyDescent="0.2">
      <c r="C314" s="58"/>
      <c r="D314" s="58"/>
      <c r="E314" s="58"/>
      <c r="F314" s="58"/>
    </row>
    <row r="315" spans="3:6" x14ac:dyDescent="0.2">
      <c r="C315" s="58"/>
      <c r="D315" s="58"/>
      <c r="E315" s="58"/>
      <c r="F315" s="58"/>
    </row>
    <row r="316" spans="3:6" x14ac:dyDescent="0.2">
      <c r="C316" s="58"/>
      <c r="D316" s="58"/>
      <c r="E316" s="58"/>
      <c r="F316" s="58"/>
    </row>
    <row r="317" spans="3:6" x14ac:dyDescent="0.2">
      <c r="C317" s="58"/>
      <c r="D317" s="58"/>
      <c r="E317" s="58"/>
      <c r="F317" s="58"/>
    </row>
    <row r="318" spans="3:6" x14ac:dyDescent="0.2">
      <c r="C318" s="58"/>
      <c r="D318" s="58"/>
      <c r="E318" s="58"/>
      <c r="F318" s="58"/>
    </row>
    <row r="319" spans="3:6" x14ac:dyDescent="0.2">
      <c r="C319" s="58"/>
      <c r="D319" s="58"/>
      <c r="E319" s="58"/>
      <c r="F319" s="58"/>
    </row>
    <row r="320" spans="3:6" x14ac:dyDescent="0.2">
      <c r="C320" s="58"/>
      <c r="D320" s="58"/>
      <c r="E320" s="58"/>
      <c r="F320" s="58"/>
    </row>
    <row r="321" spans="3:6" x14ac:dyDescent="0.2">
      <c r="C321" s="58"/>
      <c r="D321" s="58"/>
      <c r="E321" s="58"/>
      <c r="F321" s="58"/>
    </row>
    <row r="322" spans="3:6" x14ac:dyDescent="0.2">
      <c r="C322" s="58"/>
      <c r="D322" s="58"/>
      <c r="E322" s="58"/>
      <c r="F322" s="58"/>
    </row>
    <row r="323" spans="3:6" x14ac:dyDescent="0.2">
      <c r="C323" s="58"/>
      <c r="D323" s="58"/>
      <c r="E323" s="58"/>
      <c r="F323" s="58"/>
    </row>
    <row r="324" spans="3:6" x14ac:dyDescent="0.2">
      <c r="C324" s="58"/>
      <c r="D324" s="58"/>
      <c r="E324" s="58"/>
      <c r="F324" s="58"/>
    </row>
    <row r="325" spans="3:6" x14ac:dyDescent="0.2">
      <c r="C325" s="58"/>
      <c r="D325" s="58"/>
      <c r="E325" s="58"/>
      <c r="F325" s="58"/>
    </row>
    <row r="326" spans="3:6" x14ac:dyDescent="0.2">
      <c r="C326" s="58"/>
      <c r="D326" s="58"/>
      <c r="E326" s="58"/>
      <c r="F326" s="58"/>
    </row>
    <row r="327" spans="3:6" x14ac:dyDescent="0.2">
      <c r="C327" s="58"/>
      <c r="D327" s="58"/>
      <c r="E327" s="58"/>
      <c r="F327" s="58"/>
    </row>
    <row r="328" spans="3:6" x14ac:dyDescent="0.2">
      <c r="C328" s="58"/>
      <c r="D328" s="58"/>
      <c r="E328" s="58"/>
      <c r="F328" s="58"/>
    </row>
    <row r="329" spans="3:6" x14ac:dyDescent="0.2">
      <c r="C329" s="58"/>
      <c r="D329" s="58"/>
      <c r="E329" s="58"/>
      <c r="F329" s="58"/>
    </row>
    <row r="330" spans="3:6" x14ac:dyDescent="0.2">
      <c r="C330" s="58"/>
      <c r="D330" s="58"/>
      <c r="E330" s="58"/>
      <c r="F330" s="58"/>
    </row>
    <row r="331" spans="3:6" x14ac:dyDescent="0.2">
      <c r="C331" s="58"/>
      <c r="D331" s="58"/>
      <c r="E331" s="58"/>
      <c r="F331" s="58"/>
    </row>
    <row r="332" spans="3:6" x14ac:dyDescent="0.2">
      <c r="C332" s="58"/>
      <c r="D332" s="58"/>
      <c r="E332" s="58"/>
      <c r="F332" s="58"/>
    </row>
  </sheetData>
  <sheetProtection algorithmName="SHA-512" hashValue="9+jnkm5CIzcjI0xTLHotVRg3T9WmbZdZI65bAou9tnqvuWhu+Fd58otW1jd2DO8u/jwUJyjWnfHyghVmLI9aNQ==" saltValue="kcEq29zvyUJItx67m0Kq9A==" spinCount="100000" sheet="1" objects="1" scenarios="1"/>
  <pageMargins left="0.70866141732283472" right="0.70866141732283472" top="0.74803149606299213" bottom="0.74803149606299213" header="0.31496062992125984" footer="0.31496062992125984"/>
  <pageSetup paperSize="9" scale="7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5b6a7de-9e1a-4b3d-8e58-e2a3da2946eb" xsi:nil="true"/>
    <lcf76f155ced4ddcb4097134ff3c332f xmlns="be28e28e-ad99-4936-b881-bde919605174">
      <Terms xmlns="http://schemas.microsoft.com/office/infopath/2007/PartnerControls"/>
    </lcf76f155ced4ddcb4097134ff3c332f>
    <DocType xmlns="be28e28e-ad99-4936-b881-bde919605174" xsi:nil="true"/>
    <Period xmlns="be28e28e-ad99-4936-b881-bde919605174" xsi:nil="true"/>
    <DocumentType xmlns="be28e28e-ad99-4936-b881-bde919605174" xsi:nil="true"/>
    <_Flow_SignoffStatus xmlns="be28e28e-ad99-4936-b881-bde91960517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AFA34EB4C04AE43BC67AD8900836E0E" ma:contentTypeVersion="25" ma:contentTypeDescription="Create a new document." ma:contentTypeScope="" ma:versionID="f663ad22dbf5cd7339b2bc7070c79294">
  <xsd:schema xmlns:xsd="http://www.w3.org/2001/XMLSchema" xmlns:xs="http://www.w3.org/2001/XMLSchema" xmlns:p="http://schemas.microsoft.com/office/2006/metadata/properties" xmlns:ns2="be28e28e-ad99-4936-b881-bde919605174" xmlns:ns3="e5ec1738-a0a1-42a0-b3e0-f441772668ec" xmlns:ns4="35b6a7de-9e1a-4b3d-8e58-e2a3da2946eb" targetNamespace="http://schemas.microsoft.com/office/2006/metadata/properties" ma:root="true" ma:fieldsID="42426fdfbca7c64b919b29523a496ed7" ns2:_="" ns3:_="" ns4:_="">
    <xsd:import namespace="be28e28e-ad99-4936-b881-bde919605174"/>
    <xsd:import namespace="e5ec1738-a0a1-42a0-b3e0-f441772668ec"/>
    <xsd:import namespace="35b6a7de-9e1a-4b3d-8e58-e2a3da2946eb"/>
    <xsd:element name="properties">
      <xsd:complexType>
        <xsd:sequence>
          <xsd:element name="documentManagement">
            <xsd:complexType>
              <xsd:all>
                <xsd:element ref="ns2:DocType" minOccurs="0"/>
                <xsd:element ref="ns2:DocumentType" minOccurs="0"/>
                <xsd:element ref="ns2:Period" minOccurs="0"/>
                <xsd:element ref="ns2:_Flow_SignoffStatus" minOccurs="0"/>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28e28e-ad99-4936-b881-bde919605174" elementFormDefault="qualified">
    <xsd:import namespace="http://schemas.microsoft.com/office/2006/documentManagement/types"/>
    <xsd:import namespace="http://schemas.microsoft.com/office/infopath/2007/PartnerControls"/>
    <xsd:element name="DocType" ma:index="2" nillable="true" ma:displayName="Doc Type" ma:default="" ma:format="Dropdown" ma:internalName="DocType">
      <xsd:simpleType>
        <xsd:restriction base="dms:Choice">
          <xsd:enumeration value="Application Form"/>
          <xsd:enumeration value="Supporting Information"/>
          <xsd:enumeration value="GOL"/>
          <xsd:enumeration value="Correspondence"/>
          <xsd:enumeration value="Monitoring"/>
          <xsd:enumeration value="Payments"/>
          <xsd:enumeration value="Completion"/>
          <xsd:enumeration value="Post Completion"/>
        </xsd:restriction>
      </xsd:simpleType>
    </xsd:element>
    <xsd:element name="DocumentType" ma:index="3" nillable="true" ma:displayName="Document Type" ma:format="Dropdown" ma:internalName="DocumentType">
      <xsd:simpleType>
        <xsd:restriction base="dms:Choice">
          <xsd:enumeration value="Change Request"/>
          <xsd:enumeration value="Conditions"/>
          <xsd:enumeration value="Energy Savings Calculations"/>
          <xsd:enumeration value="Evidence"/>
          <xsd:enumeration value="Evidence of Costs"/>
          <xsd:enumeration value="Evidence of End of Life"/>
          <xsd:enumeration value="Supporting Documents"/>
          <xsd:enumeration value="Specifications"/>
        </xsd:restriction>
      </xsd:simpleType>
    </xsd:element>
    <xsd:element name="Period" ma:index="4" nillable="true" ma:displayName="Period" ma:format="Dropdown" ma:internalName="Period">
      <xsd:simpleType>
        <xsd:restriction base="dms:Choice">
          <xsd:enumeration value="Period 1"/>
          <xsd:enumeration value="Period 2"/>
          <xsd:enumeration value="Period 3"/>
          <xsd:enumeration value="Period 4"/>
          <xsd:enumeration value="Period 5"/>
          <xsd:enumeration value="Period 6"/>
          <xsd:enumeration value="Period 7"/>
          <xsd:enumeration value="Period 8"/>
          <xsd:enumeration value="Period 9"/>
          <xsd:enumeration value="Period 10"/>
          <xsd:enumeration value="Period 11"/>
          <xsd:enumeration value="Period 12"/>
        </xsd:restriction>
      </xsd:simpleType>
    </xsd:element>
    <xsd:element name="_Flow_SignoffStatus" ma:index="5" nillable="true" ma:displayName="Sign-off status" ma:internalName="Sign_x002d_off_x0020_status">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7408edb-d5a2-42de-bdcd-94a07c4505a8"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5ec1738-a0a1-42a0-b3e0-f441772668e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5b6a7de-9e1a-4b3d-8e58-e2a3da2946eb"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9f097f90-d0c6-418f-9a4f-3aeff3717b8c}" ma:internalName="TaxCatchAll" ma:showField="CatchAllData" ma:web="35b6a7de-9e1a-4b3d-8e58-e2a3da2946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57E3B8-D4C7-445D-BA0F-AC40E03371F4}">
  <ds:schemaRefs>
    <ds:schemaRef ds:uri="http://schemas.openxmlformats.org/package/2006/metadata/core-properties"/>
    <ds:schemaRef ds:uri="http://schemas.microsoft.com/office/infopath/2007/PartnerControls"/>
    <ds:schemaRef ds:uri="be28e28e-ad99-4936-b881-bde919605174"/>
    <ds:schemaRef ds:uri="35b6a7de-9e1a-4b3d-8e58-e2a3da2946eb"/>
    <ds:schemaRef ds:uri="http://schemas.microsoft.com/office/2006/metadata/properties"/>
    <ds:schemaRef ds:uri="e5ec1738-a0a1-42a0-b3e0-f441772668ec"/>
    <ds:schemaRef ds:uri="http://purl.org/dc/terms/"/>
    <ds:schemaRef ds:uri="http://schemas.microsoft.com/office/2006/documentManagement/types"/>
    <ds:schemaRef ds:uri="http://www.w3.org/XML/1998/namespace"/>
    <ds:schemaRef ds:uri="http://purl.org/dc/dcmitype/"/>
    <ds:schemaRef ds:uri="http://purl.org/dc/elements/1.1/"/>
  </ds:schemaRefs>
</ds:datastoreItem>
</file>

<file path=customXml/itemProps2.xml><?xml version="1.0" encoding="utf-8"?>
<ds:datastoreItem xmlns:ds="http://schemas.openxmlformats.org/officeDocument/2006/customXml" ds:itemID="{29CF5C0E-FEEF-474C-B6B3-50710076ED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28e28e-ad99-4936-b881-bde919605174"/>
    <ds:schemaRef ds:uri="e5ec1738-a0a1-42a0-b3e0-f441772668ec"/>
    <ds:schemaRef ds:uri="35b6a7de-9e1a-4b3d-8e58-e2a3da2946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C6237B-2500-49E4-AE93-AF47D73020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Guidance</vt:lpstr>
      <vt:lpstr>Risk Register </vt:lpstr>
      <vt:lpstr>Terms of Use</vt:lpstr>
      <vt:lpstr>Revision History</vt:lpstr>
      <vt:lpstr>'Revision History'!Print_Area</vt:lpstr>
      <vt:lpstr>'Terms of Use'!Print_Area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Indie Channa</dc:creator>
  <cp:keywords/>
  <dc:description/>
  <cp:lastModifiedBy>Charles Pegg</cp:lastModifiedBy>
  <cp:revision/>
  <dcterms:created xsi:type="dcterms:W3CDTF">2022-05-26T09:12:57Z</dcterms:created>
  <dcterms:modified xsi:type="dcterms:W3CDTF">2024-08-07T11:41:40Z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0x0101006AFA34EB4C04AE43BC67AD8900836E0E</vt:lpwstr>
  </property>
  <property fmtid="{D5CDD505-2E9C-101B-9397-08002B2CF9AE}" pid="3" name="MediaServiceImageTags">
    <vt:lpwstr/>
  </property>
</Properties>
</file>